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90" yWindow="65521" windowWidth="8760" windowHeight="83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<sst xmlns="http://schemas.openxmlformats.org/spreadsheetml/2006/main" count="290" uniqueCount="169">
  <si>
    <t>Datum konání :</t>
  </si>
  <si>
    <t>Místo :</t>
  </si>
  <si>
    <t>Dívky</t>
  </si>
  <si>
    <t>St. č.</t>
  </si>
  <si>
    <t>Příjmení</t>
  </si>
  <si>
    <t>Jméno</t>
  </si>
  <si>
    <t>rok nar.</t>
  </si>
  <si>
    <t>oddíl</t>
  </si>
  <si>
    <t>Chlapci</t>
  </si>
  <si>
    <t>Přípravka</t>
  </si>
  <si>
    <t xml:space="preserve">Předžactvo </t>
  </si>
  <si>
    <t>1 kolo</t>
  </si>
  <si>
    <t>2.kolo</t>
  </si>
  <si>
    <t>Celkem</t>
  </si>
  <si>
    <t>Poř.</t>
  </si>
  <si>
    <t>teplota</t>
  </si>
  <si>
    <t>sníh</t>
  </si>
  <si>
    <t>oC</t>
  </si>
  <si>
    <t>Adéla</t>
  </si>
  <si>
    <t>SKI klub Ústí nad Orlicí</t>
  </si>
  <si>
    <t>Kristina</t>
  </si>
  <si>
    <t>Jasanský</t>
  </si>
  <si>
    <t>Max</t>
  </si>
  <si>
    <t>Denisa</t>
  </si>
  <si>
    <t>Jansová</t>
  </si>
  <si>
    <t>Anna</t>
  </si>
  <si>
    <t>Hájková</t>
  </si>
  <si>
    <t>Tereza</t>
  </si>
  <si>
    <t>Daniela</t>
  </si>
  <si>
    <t>Brynda</t>
  </si>
  <si>
    <t>Josef</t>
  </si>
  <si>
    <t>TJ Čenkovice</t>
  </si>
  <si>
    <t>Jiří</t>
  </si>
  <si>
    <t>Václav</t>
  </si>
  <si>
    <t>Hortlík</t>
  </si>
  <si>
    <t>Tomáš</t>
  </si>
  <si>
    <t>Jakub</t>
  </si>
  <si>
    <t>Marek</t>
  </si>
  <si>
    <t>Jan</t>
  </si>
  <si>
    <t>Vít</t>
  </si>
  <si>
    <t>Ondřej</t>
  </si>
  <si>
    <t>Martin</t>
  </si>
  <si>
    <t>Ml.žákyně</t>
  </si>
  <si>
    <t>Kamila</t>
  </si>
  <si>
    <t>Pavlová</t>
  </si>
  <si>
    <t>Ml. Žáci</t>
  </si>
  <si>
    <t>Jiruška</t>
  </si>
  <si>
    <t>Petr</t>
  </si>
  <si>
    <t>Novák</t>
  </si>
  <si>
    <t>Kulka</t>
  </si>
  <si>
    <t>Dařílek</t>
  </si>
  <si>
    <t>St.žákyně</t>
  </si>
  <si>
    <t>St.žáci</t>
  </si>
  <si>
    <t>Lucie</t>
  </si>
  <si>
    <t>Kateřina</t>
  </si>
  <si>
    <t>SKI klub České Petrovice</t>
  </si>
  <si>
    <t>Hicklová</t>
  </si>
  <si>
    <t>Zdeňka</t>
  </si>
  <si>
    <t>SKI Česká Třebová</t>
  </si>
  <si>
    <t>Říhová</t>
  </si>
  <si>
    <t xml:space="preserve">Faltusová </t>
  </si>
  <si>
    <t>Vlk</t>
  </si>
  <si>
    <t>Hájek</t>
  </si>
  <si>
    <t>Mikysková</t>
  </si>
  <si>
    <t>Barbora</t>
  </si>
  <si>
    <t>Martinková</t>
  </si>
  <si>
    <t>Dvořáková</t>
  </si>
  <si>
    <t>Bára</t>
  </si>
  <si>
    <t>Ševčík</t>
  </si>
  <si>
    <t>POHAR ORLICKÝCH HOR 2010</t>
  </si>
  <si>
    <t>2003-2001</t>
  </si>
  <si>
    <t>2000-1999</t>
  </si>
  <si>
    <t>1998-1997</t>
  </si>
  <si>
    <t>1996-1995</t>
  </si>
  <si>
    <t xml:space="preserve">Ševčíková </t>
  </si>
  <si>
    <t>Nela</t>
  </si>
  <si>
    <t>Schusterová</t>
  </si>
  <si>
    <t>Beránková</t>
  </si>
  <si>
    <t xml:space="preserve">Honlová </t>
  </si>
  <si>
    <t>Martina</t>
  </si>
  <si>
    <t>SKI klub Česká Třebová</t>
  </si>
  <si>
    <t>Glatt</t>
  </si>
  <si>
    <t xml:space="preserve">Hrušková </t>
  </si>
  <si>
    <t>Sokol Deštné v O.h.</t>
  </si>
  <si>
    <t xml:space="preserve">Liebich </t>
  </si>
  <si>
    <t>Jáchym</t>
  </si>
  <si>
    <t xml:space="preserve">Krejčíř  </t>
  </si>
  <si>
    <t xml:space="preserve">Králová </t>
  </si>
  <si>
    <t xml:space="preserve">Veselá </t>
  </si>
  <si>
    <t>Doksanská</t>
  </si>
  <si>
    <t>Sokol Deštné v Orl.hor.</t>
  </si>
  <si>
    <t>Hradilová</t>
  </si>
  <si>
    <t>Johana</t>
  </si>
  <si>
    <t>Nováková</t>
  </si>
  <si>
    <t xml:space="preserve">Jančaříková </t>
  </si>
  <si>
    <t xml:space="preserve">Brynda </t>
  </si>
  <si>
    <t xml:space="preserve">Nagy </t>
  </si>
  <si>
    <t xml:space="preserve">Betlach </t>
  </si>
  <si>
    <t xml:space="preserve">Raupach </t>
  </si>
  <si>
    <t>Liebich</t>
  </si>
  <si>
    <t>Johan</t>
  </si>
  <si>
    <t>Bednářová</t>
  </si>
  <si>
    <t>Viktorie</t>
  </si>
  <si>
    <t>SKI klub Šumperk</t>
  </si>
  <si>
    <t>SKI klub Č. Třebová</t>
  </si>
  <si>
    <t xml:space="preserve">Pánová </t>
  </si>
  <si>
    <t>Karolína</t>
  </si>
  <si>
    <t>Urban</t>
  </si>
  <si>
    <t>Ski klub Šumperk</t>
  </si>
  <si>
    <t>Hejtmánek</t>
  </si>
  <si>
    <t xml:space="preserve"> Petr</t>
  </si>
  <si>
    <t>Stolín</t>
  </si>
  <si>
    <t xml:space="preserve">Novák </t>
  </si>
  <si>
    <t xml:space="preserve">Tomková </t>
  </si>
  <si>
    <t>Šárka</t>
  </si>
  <si>
    <t>Formánková</t>
  </si>
  <si>
    <t>Klimišinová</t>
  </si>
  <si>
    <t>Outdoor Sport Team Rokytnice v O.h.</t>
  </si>
  <si>
    <t>Kánská</t>
  </si>
  <si>
    <t>Štefková</t>
  </si>
  <si>
    <t>Michaela</t>
  </si>
  <si>
    <t>Jiroutová</t>
  </si>
  <si>
    <t xml:space="preserve">Jackulák </t>
  </si>
  <si>
    <t>Machačová</t>
  </si>
  <si>
    <t>SKI areál Peklák, Česká Třebová</t>
  </si>
  <si>
    <t xml:space="preserve">Horská </t>
  </si>
  <si>
    <t>Sára</t>
  </si>
  <si>
    <t>Sofie</t>
  </si>
  <si>
    <t>SA Špindl</t>
  </si>
  <si>
    <t>Kmoníčková</t>
  </si>
  <si>
    <t>Lenka</t>
  </si>
  <si>
    <t>Tesla Pardubice</t>
  </si>
  <si>
    <t>Hlaváčová</t>
  </si>
  <si>
    <t>Ledvinová</t>
  </si>
  <si>
    <t>Zuzana</t>
  </si>
  <si>
    <t xml:space="preserve">Navrátilová </t>
  </si>
  <si>
    <t>Markéta</t>
  </si>
  <si>
    <t>Klumpar</t>
  </si>
  <si>
    <t>Kryštof</t>
  </si>
  <si>
    <t>Brýdlová</t>
  </si>
  <si>
    <t>Entová</t>
  </si>
  <si>
    <t>Klára</t>
  </si>
  <si>
    <t>SKI klub Ústí n/O</t>
  </si>
  <si>
    <t>Škorpil</t>
  </si>
  <si>
    <t>Kaplan</t>
  </si>
  <si>
    <t>Miloš</t>
  </si>
  <si>
    <t xml:space="preserve">Dunovský </t>
  </si>
  <si>
    <t>Bauer</t>
  </si>
  <si>
    <t xml:space="preserve">Kettnerová </t>
  </si>
  <si>
    <t>Ski team Svatý Petr</t>
  </si>
  <si>
    <t>Pelant</t>
  </si>
  <si>
    <t>Kotyzová</t>
  </si>
  <si>
    <t>Magdaléna</t>
  </si>
  <si>
    <t>Sokol Předklášteří</t>
  </si>
  <si>
    <t>Kalabusová</t>
  </si>
  <si>
    <t>Veronika</t>
  </si>
  <si>
    <t>LO Chvalčov</t>
  </si>
  <si>
    <t>Batuňková</t>
  </si>
  <si>
    <t>Ski Velké Meziříčí</t>
  </si>
  <si>
    <t>Blažková</t>
  </si>
  <si>
    <t>Milota</t>
  </si>
  <si>
    <t>Hrušková</t>
  </si>
  <si>
    <t>Hornová</t>
  </si>
  <si>
    <t xml:space="preserve">Pavlovová </t>
  </si>
  <si>
    <t>Brýdl</t>
  </si>
  <si>
    <t>SKI team Svitavy</t>
  </si>
  <si>
    <t>Pořadí</t>
  </si>
  <si>
    <t>D</t>
  </si>
  <si>
    <t>Výsledky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</si>
</sst>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:ss.00"/>
    <numFmt numFmtId="168" formatCode="[mm]:ss.00"/>
    <numFmt numFmtId="169" formatCode="h:mm;@"/>
    <numFmt numFmtId="170" formatCode="[h]:mm:ss;@"/>
    <numFmt numFmtId="171" formatCode="[$-405]d\.\ mmmm\ yyyy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1" xfId="0" applyNumberFormat="1" applyFont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167" fontId="0" fillId="0" borderId="13" xfId="0" applyNumberFormat="1" applyBorder="1" applyAlignment="1">
      <alignment/>
    </xf>
    <xf numFmtId="167" fontId="0" fillId="0" borderId="13" xfId="0" applyNumberFormat="1" applyFont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right"/>
    </xf>
    <xf numFmtId="167" fontId="0" fillId="0" borderId="18" xfId="0" applyNumberFormat="1" applyBorder="1" applyAlignment="1">
      <alignment horizontal="center"/>
    </xf>
    <xf numFmtId="167" fontId="0" fillId="0" borderId="18" xfId="0" applyNumberFormat="1" applyBorder="1" applyAlignment="1">
      <alignment/>
    </xf>
    <xf numFmtId="167" fontId="0" fillId="0" borderId="18" xfId="0" applyNumberFormat="1" applyFont="1" applyBorder="1" applyAlignment="1">
      <alignment/>
    </xf>
    <xf numFmtId="0" fontId="0" fillId="0" borderId="19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8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28575</xdr:rowOff>
    </xdr:from>
    <xdr:to>
      <xdr:col>2</xdr:col>
      <xdr:colOff>619125</xdr:colOff>
      <xdr:row>4</xdr:row>
      <xdr:rowOff>85725</xdr:rowOff>
    </xdr:to>
    <xdr:pic>
      <xdr:nvPicPr>
        <xdr:cNvPr id="1" name="Obrázek 2" descr="logo_ekobi_sk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1219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3"/>
  <sheetViews>
    <sheetView tabSelected="1" zoomScaleSheetLayoutView="100" workbookViewId="0" topLeftCell="A1">
      <selection activeCell="N16" sqref="N16"/>
    </sheetView>
  </sheetViews>
  <sheetFormatPr defaultColWidth="9.140625" defaultRowHeight="12.75"/>
  <cols>
    <col min="1" max="2" width="6.7109375" style="0" customWidth="1"/>
    <col min="3" max="3" width="14.7109375" style="0" customWidth="1"/>
    <col min="4" max="4" width="10.00390625" style="0" customWidth="1"/>
    <col min="5" max="5" width="7.00390625" style="0" customWidth="1"/>
    <col min="6" max="6" width="22.7109375" style="0" customWidth="1"/>
    <col min="7" max="7" width="10.7109375" style="1" customWidth="1"/>
    <col min="8" max="8" width="10.140625" style="1" customWidth="1"/>
    <col min="9" max="9" width="10.421875" style="1" customWidth="1"/>
    <col min="10" max="10" width="9.140625" style="25" customWidth="1"/>
  </cols>
  <sheetData>
    <row r="2" spans="1:9" ht="18">
      <c r="A2" s="84" t="s">
        <v>168</v>
      </c>
      <c r="B2" s="85"/>
      <c r="C2" s="85"/>
      <c r="D2" s="85"/>
      <c r="E2" s="85"/>
      <c r="F2" s="85"/>
      <c r="G2" s="85"/>
      <c r="H2" s="85"/>
      <c r="I2" s="85"/>
    </row>
    <row r="3" ht="12.75"/>
    <row r="4" spans="1:9" ht="20.25">
      <c r="A4" s="86" t="s">
        <v>69</v>
      </c>
      <c r="B4" s="85"/>
      <c r="C4" s="85"/>
      <c r="D4" s="85"/>
      <c r="E4" s="85"/>
      <c r="F4" s="85"/>
      <c r="G4" s="85"/>
      <c r="H4" s="85"/>
      <c r="I4" s="85"/>
    </row>
    <row r="5" ht="12.75"/>
    <row r="6" spans="1:9" ht="12.75">
      <c r="A6" t="s">
        <v>0</v>
      </c>
      <c r="D6" s="2">
        <v>40206</v>
      </c>
      <c r="G6" s="1" t="s">
        <v>15</v>
      </c>
      <c r="H6" s="1">
        <v>-1</v>
      </c>
      <c r="I6" s="1" t="s">
        <v>17</v>
      </c>
    </row>
    <row r="7" spans="1:9" ht="12.75">
      <c r="A7" t="s">
        <v>1</v>
      </c>
      <c r="D7" s="17" t="s">
        <v>124</v>
      </c>
      <c r="G7" s="1" t="s">
        <v>16</v>
      </c>
      <c r="H7" s="1">
        <v>-6</v>
      </c>
      <c r="I7" s="1" t="s">
        <v>17</v>
      </c>
    </row>
    <row r="9" spans="1:10" ht="12.75">
      <c r="A9" s="3" t="s">
        <v>3</v>
      </c>
      <c r="B9" s="3" t="s">
        <v>14</v>
      </c>
      <c r="C9" s="3" t="s">
        <v>4</v>
      </c>
      <c r="D9" s="3" t="s">
        <v>5</v>
      </c>
      <c r="E9" s="3" t="s">
        <v>6</v>
      </c>
      <c r="F9" s="3" t="s">
        <v>7</v>
      </c>
      <c r="G9" s="18" t="s">
        <v>11</v>
      </c>
      <c r="H9" s="18" t="s">
        <v>12</v>
      </c>
      <c r="I9" s="1" t="s">
        <v>13</v>
      </c>
      <c r="J9" s="24" t="s">
        <v>166</v>
      </c>
    </row>
    <row r="10" spans="1:9" ht="12" customHeight="1">
      <c r="A10" s="3"/>
      <c r="B10" s="15"/>
      <c r="C10" s="14"/>
      <c r="D10" s="4"/>
      <c r="G10" s="26"/>
      <c r="H10" s="26"/>
      <c r="I10" s="20"/>
    </row>
    <row r="11" spans="1:9" ht="13.5" thickBot="1">
      <c r="A11" s="3" t="s">
        <v>9</v>
      </c>
      <c r="B11" s="15"/>
      <c r="C11" s="3" t="s">
        <v>70</v>
      </c>
      <c r="D11" s="3" t="s">
        <v>2</v>
      </c>
      <c r="G11" s="26"/>
      <c r="H11" s="26"/>
      <c r="I11" s="20"/>
    </row>
    <row r="12" spans="1:10" ht="12.75">
      <c r="A12" s="43">
        <v>4</v>
      </c>
      <c r="B12" s="44"/>
      <c r="C12" s="45" t="s">
        <v>24</v>
      </c>
      <c r="D12" s="46" t="s">
        <v>23</v>
      </c>
      <c r="E12" s="46">
        <v>2002</v>
      </c>
      <c r="F12" s="46" t="s">
        <v>19</v>
      </c>
      <c r="G12" s="47">
        <v>0.0003295138888888889</v>
      </c>
      <c r="H12" s="47">
        <v>0.00031689814814814813</v>
      </c>
      <c r="I12" s="48">
        <f aca="true" t="shared" si="0" ref="I12:I25">SUM(G12+H12)</f>
        <v>0.000646412037037037</v>
      </c>
      <c r="J12" s="49">
        <v>1</v>
      </c>
    </row>
    <row r="13" spans="1:10" ht="12.75">
      <c r="A13" s="50">
        <v>9</v>
      </c>
      <c r="B13" s="28"/>
      <c r="C13" s="21" t="s">
        <v>76</v>
      </c>
      <c r="D13" s="29" t="s">
        <v>20</v>
      </c>
      <c r="E13" s="31">
        <v>2002</v>
      </c>
      <c r="F13" s="31" t="s">
        <v>19</v>
      </c>
      <c r="G13" s="22">
        <v>0.00033634259259259256</v>
      </c>
      <c r="H13" s="22">
        <v>0.0003274305555555556</v>
      </c>
      <c r="I13" s="23">
        <f t="shared" si="0"/>
        <v>0.0006637731481481481</v>
      </c>
      <c r="J13" s="51">
        <v>2</v>
      </c>
    </row>
    <row r="14" spans="1:10" ht="13.5" thickBot="1">
      <c r="A14" s="52">
        <v>1</v>
      </c>
      <c r="B14" s="53"/>
      <c r="C14" s="54" t="s">
        <v>60</v>
      </c>
      <c r="D14" s="55" t="s">
        <v>18</v>
      </c>
      <c r="E14" s="56">
        <v>2002</v>
      </c>
      <c r="F14" s="55" t="s">
        <v>19</v>
      </c>
      <c r="G14" s="57">
        <v>0.00034259259259259263</v>
      </c>
      <c r="H14" s="58">
        <v>0.00032256944444444444</v>
      </c>
      <c r="I14" s="59">
        <f t="shared" si="0"/>
        <v>0.000665162037037037</v>
      </c>
      <c r="J14" s="60">
        <v>3</v>
      </c>
    </row>
    <row r="15" spans="1:10" ht="12.75">
      <c r="A15" s="35">
        <v>18</v>
      </c>
      <c r="B15" s="36"/>
      <c r="C15" s="37" t="s">
        <v>139</v>
      </c>
      <c r="D15" s="38" t="s">
        <v>127</v>
      </c>
      <c r="E15" s="39">
        <v>2002</v>
      </c>
      <c r="F15" s="39" t="s">
        <v>128</v>
      </c>
      <c r="G15" s="40">
        <v>0.00036296296296296294</v>
      </c>
      <c r="H15" s="40">
        <v>0.00035034722222222216</v>
      </c>
      <c r="I15" s="41">
        <f t="shared" si="0"/>
        <v>0.0007133101851851851</v>
      </c>
      <c r="J15" s="42">
        <v>4</v>
      </c>
    </row>
    <row r="16" spans="1:10" ht="12.75">
      <c r="A16" s="27">
        <v>11</v>
      </c>
      <c r="B16" s="28"/>
      <c r="C16" s="21" t="s">
        <v>77</v>
      </c>
      <c r="D16" s="29" t="s">
        <v>18</v>
      </c>
      <c r="E16" s="29">
        <v>2002</v>
      </c>
      <c r="F16" s="31" t="s">
        <v>31</v>
      </c>
      <c r="G16" s="22">
        <v>0.00040266203703703704</v>
      </c>
      <c r="H16" s="22">
        <v>0.000384375</v>
      </c>
      <c r="I16" s="23">
        <f t="shared" si="0"/>
        <v>0.000787037037037037</v>
      </c>
      <c r="J16" s="30">
        <v>5</v>
      </c>
    </row>
    <row r="17" spans="1:10" ht="12.75">
      <c r="A17" s="27">
        <v>8</v>
      </c>
      <c r="B17" s="28"/>
      <c r="C17" s="33" t="s">
        <v>125</v>
      </c>
      <c r="D17" s="34" t="s">
        <v>126</v>
      </c>
      <c r="E17" s="29">
        <v>2002</v>
      </c>
      <c r="F17" s="29"/>
      <c r="G17" s="22">
        <v>0.00043287037037037035</v>
      </c>
      <c r="H17" s="22">
        <v>0.0004060185185185185</v>
      </c>
      <c r="I17" s="23">
        <f t="shared" si="0"/>
        <v>0.0008388888888888888</v>
      </c>
      <c r="J17" s="30">
        <v>6</v>
      </c>
    </row>
    <row r="18" spans="1:10" ht="12.75">
      <c r="A18" s="27">
        <v>10</v>
      </c>
      <c r="B18" s="27"/>
      <c r="C18" s="21" t="s">
        <v>59</v>
      </c>
      <c r="D18" s="29" t="s">
        <v>18</v>
      </c>
      <c r="E18" s="29">
        <v>2001</v>
      </c>
      <c r="F18" s="29" t="s">
        <v>80</v>
      </c>
      <c r="G18" s="22">
        <v>0.00042719907407407404</v>
      </c>
      <c r="H18" s="22">
        <v>0.0004179398148148148</v>
      </c>
      <c r="I18" s="23">
        <f t="shared" si="0"/>
        <v>0.0008451388888888888</v>
      </c>
      <c r="J18" s="30">
        <v>7</v>
      </c>
    </row>
    <row r="19" spans="1:10" ht="12.75">
      <c r="A19" s="27">
        <v>7</v>
      </c>
      <c r="B19" s="28"/>
      <c r="C19" s="33" t="s">
        <v>129</v>
      </c>
      <c r="D19" s="34" t="s">
        <v>130</v>
      </c>
      <c r="E19" s="29">
        <v>2001</v>
      </c>
      <c r="F19" s="29" t="s">
        <v>131</v>
      </c>
      <c r="G19" s="22">
        <v>0.00046550925925925926</v>
      </c>
      <c r="H19" s="22">
        <v>0.00039953703703703706</v>
      </c>
      <c r="I19" s="23">
        <f t="shared" si="0"/>
        <v>0.0008650462962962963</v>
      </c>
      <c r="J19" s="30">
        <v>8</v>
      </c>
    </row>
    <row r="20" spans="1:10" ht="12.75">
      <c r="A20" s="27">
        <v>16</v>
      </c>
      <c r="B20" s="28"/>
      <c r="C20" s="33" t="s">
        <v>44</v>
      </c>
      <c r="D20" s="34" t="s">
        <v>120</v>
      </c>
      <c r="E20" s="29">
        <v>2004</v>
      </c>
      <c r="F20" s="29" t="s">
        <v>55</v>
      </c>
      <c r="G20" s="22">
        <v>0.0004554398148148148</v>
      </c>
      <c r="H20" s="23">
        <v>0.0004309027777777777</v>
      </c>
      <c r="I20" s="23">
        <f t="shared" si="0"/>
        <v>0.0008863425925925925</v>
      </c>
      <c r="J20" s="30">
        <v>9</v>
      </c>
    </row>
    <row r="21" spans="1:10" ht="12" customHeight="1">
      <c r="A21" s="27">
        <v>5</v>
      </c>
      <c r="B21" s="28"/>
      <c r="C21" s="21" t="s">
        <v>74</v>
      </c>
      <c r="D21" s="29" t="s">
        <v>75</v>
      </c>
      <c r="E21" s="31">
        <v>2003</v>
      </c>
      <c r="F21" s="29" t="s">
        <v>55</v>
      </c>
      <c r="G21" s="22">
        <v>0.0004619212962962962</v>
      </c>
      <c r="H21" s="22">
        <v>0.00045532407407407414</v>
      </c>
      <c r="I21" s="23">
        <f t="shared" si="0"/>
        <v>0.0009172453703703703</v>
      </c>
      <c r="J21" s="30">
        <v>10</v>
      </c>
    </row>
    <row r="22" spans="1:10" ht="12.75">
      <c r="A22" s="27">
        <v>2</v>
      </c>
      <c r="B22" s="27"/>
      <c r="C22" s="21" t="s">
        <v>78</v>
      </c>
      <c r="D22" s="29" t="s">
        <v>79</v>
      </c>
      <c r="E22" s="29">
        <v>2001</v>
      </c>
      <c r="F22" s="29" t="s">
        <v>80</v>
      </c>
      <c r="G22" s="22">
        <v>0.0004972222222222221</v>
      </c>
      <c r="H22" s="22">
        <v>0.00044733796296296297</v>
      </c>
      <c r="I22" s="23">
        <f t="shared" si="0"/>
        <v>0.0009445601851851851</v>
      </c>
      <c r="J22" s="30">
        <v>11</v>
      </c>
    </row>
    <row r="23" spans="1:10" ht="12.75">
      <c r="A23" s="27">
        <v>15</v>
      </c>
      <c r="B23" s="28"/>
      <c r="C23" s="33" t="s">
        <v>161</v>
      </c>
      <c r="D23" s="34" t="s">
        <v>53</v>
      </c>
      <c r="E23" s="29">
        <v>2004</v>
      </c>
      <c r="F23" s="29" t="s">
        <v>55</v>
      </c>
      <c r="G23" s="22">
        <v>0.0004042824074074074</v>
      </c>
      <c r="H23" s="22">
        <v>0.0008827546296296297</v>
      </c>
      <c r="I23" s="23">
        <f t="shared" si="0"/>
        <v>0.001287037037037037</v>
      </c>
      <c r="J23" s="30">
        <v>13</v>
      </c>
    </row>
    <row r="24" spans="1:10" ht="12.75">
      <c r="A24" s="27">
        <v>17</v>
      </c>
      <c r="B24" s="28"/>
      <c r="C24" s="33" t="s">
        <v>162</v>
      </c>
      <c r="D24" s="34" t="s">
        <v>155</v>
      </c>
      <c r="E24" s="29">
        <v>2004</v>
      </c>
      <c r="F24" s="29" t="s">
        <v>55</v>
      </c>
      <c r="G24" s="22">
        <v>0.0014548611111111114</v>
      </c>
      <c r="H24" s="22">
        <v>0.00048287037037037043</v>
      </c>
      <c r="I24" s="23">
        <f t="shared" si="0"/>
        <v>0.001937731481481482</v>
      </c>
      <c r="J24" s="30">
        <v>14</v>
      </c>
    </row>
    <row r="25" spans="1:10" ht="12.75">
      <c r="A25" s="27">
        <v>14</v>
      </c>
      <c r="B25" s="28"/>
      <c r="C25" s="33" t="s">
        <v>159</v>
      </c>
      <c r="D25" s="34" t="s">
        <v>160</v>
      </c>
      <c r="E25" s="29">
        <v>2004</v>
      </c>
      <c r="F25" s="29" t="s">
        <v>55</v>
      </c>
      <c r="G25" s="22">
        <v>0.0005100694444444445</v>
      </c>
      <c r="H25" s="23" t="s">
        <v>167</v>
      </c>
      <c r="I25" s="23" t="e">
        <f t="shared" si="0"/>
        <v>#VALUE!</v>
      </c>
      <c r="J25" s="30">
        <v>12</v>
      </c>
    </row>
    <row r="26" spans="1:9" ht="13.5" thickBot="1">
      <c r="A26" s="3" t="s">
        <v>9</v>
      </c>
      <c r="B26" s="15"/>
      <c r="C26" s="16" t="s">
        <v>70</v>
      </c>
      <c r="D26" s="16" t="s">
        <v>8</v>
      </c>
      <c r="G26" s="26"/>
      <c r="H26" s="26"/>
      <c r="I26" s="20"/>
    </row>
    <row r="27" spans="1:10" ht="12.75">
      <c r="A27" s="43">
        <v>23</v>
      </c>
      <c r="B27" s="44"/>
      <c r="C27" s="62" t="s">
        <v>86</v>
      </c>
      <c r="D27" s="45" t="s">
        <v>47</v>
      </c>
      <c r="E27" s="63">
        <v>2001</v>
      </c>
      <c r="F27" s="63" t="s">
        <v>83</v>
      </c>
      <c r="G27" s="47">
        <v>0.00034004629629629624</v>
      </c>
      <c r="H27" s="47">
        <v>0.00033171296296296296</v>
      </c>
      <c r="I27" s="48">
        <f aca="true" t="shared" si="1" ref="I27:I32">SUM(G27+H27)</f>
        <v>0.0006717592592592592</v>
      </c>
      <c r="J27" s="49">
        <v>1</v>
      </c>
    </row>
    <row r="28" spans="1:10" ht="12.75">
      <c r="A28" s="50">
        <v>24</v>
      </c>
      <c r="B28" s="28"/>
      <c r="C28" s="33" t="s">
        <v>21</v>
      </c>
      <c r="D28" s="34" t="s">
        <v>22</v>
      </c>
      <c r="E28" s="31">
        <v>2002</v>
      </c>
      <c r="F28" s="31" t="s">
        <v>31</v>
      </c>
      <c r="G28" s="22">
        <v>0.0003496527777777778</v>
      </c>
      <c r="H28" s="22">
        <v>0.00035011574074074074</v>
      </c>
      <c r="I28" s="23">
        <f t="shared" si="1"/>
        <v>0.0006997685185185185</v>
      </c>
      <c r="J28" s="51">
        <v>2</v>
      </c>
    </row>
    <row r="29" spans="1:10" ht="13.5" thickBot="1">
      <c r="A29" s="52">
        <v>27</v>
      </c>
      <c r="B29" s="53"/>
      <c r="C29" s="64" t="s">
        <v>81</v>
      </c>
      <c r="D29" s="65" t="s">
        <v>38</v>
      </c>
      <c r="E29" s="66">
        <v>2002</v>
      </c>
      <c r="F29" s="66" t="s">
        <v>19</v>
      </c>
      <c r="G29" s="58">
        <v>0.00035474537037037034</v>
      </c>
      <c r="H29" s="58">
        <v>0.00036307870370370373</v>
      </c>
      <c r="I29" s="59">
        <f t="shared" si="1"/>
        <v>0.0007178240740740741</v>
      </c>
      <c r="J29" s="67">
        <v>3</v>
      </c>
    </row>
    <row r="30" spans="1:10" ht="12.75">
      <c r="A30" s="35">
        <v>20</v>
      </c>
      <c r="B30" s="36"/>
      <c r="C30" s="37" t="s">
        <v>62</v>
      </c>
      <c r="D30" s="38" t="s">
        <v>40</v>
      </c>
      <c r="E30" s="61">
        <v>2002</v>
      </c>
      <c r="F30" s="61" t="s">
        <v>80</v>
      </c>
      <c r="G30" s="40">
        <v>0.0004074074074074074</v>
      </c>
      <c r="H30" s="41">
        <v>0.000416087962962963</v>
      </c>
      <c r="I30" s="41">
        <f t="shared" si="1"/>
        <v>0.0008234953703703704</v>
      </c>
      <c r="J30" s="42">
        <v>4</v>
      </c>
    </row>
    <row r="31" spans="1:10" ht="12.75">
      <c r="A31" s="27">
        <v>25</v>
      </c>
      <c r="B31" s="28"/>
      <c r="C31" s="33" t="s">
        <v>84</v>
      </c>
      <c r="D31" s="34" t="s">
        <v>85</v>
      </c>
      <c r="E31" s="31">
        <v>2003</v>
      </c>
      <c r="F31" s="31" t="s">
        <v>83</v>
      </c>
      <c r="G31" s="22">
        <v>0.0004773148148148148</v>
      </c>
      <c r="H31" s="22">
        <v>0.00044780092592592587</v>
      </c>
      <c r="I31" s="23">
        <f t="shared" si="1"/>
        <v>0.0009251157407407407</v>
      </c>
      <c r="J31" s="30">
        <v>5</v>
      </c>
    </row>
    <row r="32" spans="1:10" ht="12.75">
      <c r="A32" s="27">
        <v>28</v>
      </c>
      <c r="B32" s="28"/>
      <c r="C32" s="33" t="s">
        <v>164</v>
      </c>
      <c r="D32" s="34" t="s">
        <v>85</v>
      </c>
      <c r="E32" s="31">
        <v>2006</v>
      </c>
      <c r="F32" s="29" t="s">
        <v>165</v>
      </c>
      <c r="G32" s="22">
        <v>0.0019171296296296297</v>
      </c>
      <c r="H32" s="22">
        <v>0.0020081018518518516</v>
      </c>
      <c r="I32" s="23">
        <f t="shared" si="1"/>
        <v>0.003925231481481481</v>
      </c>
      <c r="J32" s="30">
        <v>6</v>
      </c>
    </row>
    <row r="33" spans="1:9" ht="12.75">
      <c r="A33" s="3"/>
      <c r="B33" s="15"/>
      <c r="C33" s="13"/>
      <c r="D33" s="14"/>
      <c r="G33" s="26"/>
      <c r="H33" s="26"/>
      <c r="I33" s="20"/>
    </row>
    <row r="34" spans="1:9" ht="12.75">
      <c r="A34" s="3"/>
      <c r="B34" s="15"/>
      <c r="C34" s="19"/>
      <c r="D34" s="14"/>
      <c r="G34" s="26"/>
      <c r="H34" s="26"/>
      <c r="I34" s="20"/>
    </row>
    <row r="35" spans="1:9" ht="12.75">
      <c r="A35" s="3"/>
      <c r="B35" s="15"/>
      <c r="C35" s="13"/>
      <c r="D35" s="14"/>
      <c r="G35" s="26"/>
      <c r="H35" s="26"/>
      <c r="I35" s="20"/>
    </row>
    <row r="36" spans="1:9" ht="13.5" thickBot="1">
      <c r="A36" s="3" t="s">
        <v>10</v>
      </c>
      <c r="B36" s="3"/>
      <c r="C36" s="3" t="s">
        <v>71</v>
      </c>
      <c r="D36" s="3" t="s">
        <v>2</v>
      </c>
      <c r="G36" s="26"/>
      <c r="H36" s="26"/>
      <c r="I36" s="20"/>
    </row>
    <row r="37" spans="1:10" ht="12.75">
      <c r="A37" s="43">
        <v>46</v>
      </c>
      <c r="B37" s="44"/>
      <c r="C37" s="62" t="s">
        <v>132</v>
      </c>
      <c r="D37" s="68" t="s">
        <v>64</v>
      </c>
      <c r="E37" s="46">
        <v>1999</v>
      </c>
      <c r="F37" s="46" t="s">
        <v>131</v>
      </c>
      <c r="G37" s="47">
        <v>0.0003175925925925926</v>
      </c>
      <c r="H37" s="47">
        <v>0.00030405092592592593</v>
      </c>
      <c r="I37" s="48">
        <f aca="true" t="shared" si="2" ref="I37:I56">SUM(G37+H37)</f>
        <v>0.0006216435185185186</v>
      </c>
      <c r="J37" s="49">
        <v>1</v>
      </c>
    </row>
    <row r="38" spans="1:10" ht="12.75">
      <c r="A38" s="50">
        <v>33</v>
      </c>
      <c r="B38" s="28"/>
      <c r="C38" s="33" t="s">
        <v>91</v>
      </c>
      <c r="D38" s="34" t="s">
        <v>92</v>
      </c>
      <c r="E38" s="29">
        <v>2000</v>
      </c>
      <c r="F38" s="31" t="s">
        <v>83</v>
      </c>
      <c r="G38" s="22">
        <v>0.00032789351851851854</v>
      </c>
      <c r="H38" s="22">
        <v>0.0003175925925925926</v>
      </c>
      <c r="I38" s="23">
        <f t="shared" si="2"/>
        <v>0.0006454861111111112</v>
      </c>
      <c r="J38" s="51">
        <v>2</v>
      </c>
    </row>
    <row r="39" spans="1:10" ht="13.5" thickBot="1">
      <c r="A39" s="52">
        <v>49</v>
      </c>
      <c r="B39" s="53"/>
      <c r="C39" s="54" t="s">
        <v>65</v>
      </c>
      <c r="D39" s="55" t="s">
        <v>28</v>
      </c>
      <c r="E39" s="55">
        <v>1999</v>
      </c>
      <c r="F39" s="66" t="s">
        <v>19</v>
      </c>
      <c r="G39" s="58">
        <v>0.0003297453703703704</v>
      </c>
      <c r="H39" s="58">
        <v>0.00031608796296296295</v>
      </c>
      <c r="I39" s="59">
        <f t="shared" si="2"/>
        <v>0.0006458333333333333</v>
      </c>
      <c r="J39" s="67">
        <v>3</v>
      </c>
    </row>
    <row r="40" spans="1:10" ht="12.75">
      <c r="A40" s="35">
        <v>41</v>
      </c>
      <c r="B40" s="36"/>
      <c r="C40" s="37" t="s">
        <v>89</v>
      </c>
      <c r="D40" s="38" t="s">
        <v>25</v>
      </c>
      <c r="E40" s="39">
        <v>2000</v>
      </c>
      <c r="F40" s="61" t="s">
        <v>83</v>
      </c>
      <c r="G40" s="40">
        <v>0.0003252314814814815</v>
      </c>
      <c r="H40" s="40">
        <v>0.00032407407407407406</v>
      </c>
      <c r="I40" s="41">
        <f t="shared" si="2"/>
        <v>0.0006493055555555555</v>
      </c>
      <c r="J40" s="42">
        <v>4</v>
      </c>
    </row>
    <row r="41" spans="1:10" ht="12.75">
      <c r="A41" s="27">
        <v>43</v>
      </c>
      <c r="B41" s="28"/>
      <c r="C41" s="21" t="s">
        <v>82</v>
      </c>
      <c r="D41" s="29" t="s">
        <v>54</v>
      </c>
      <c r="E41" s="29">
        <v>2000</v>
      </c>
      <c r="F41" s="31" t="s">
        <v>55</v>
      </c>
      <c r="G41" s="22">
        <v>0.0003280092592592592</v>
      </c>
      <c r="H41" s="22">
        <v>0.0003260416666666667</v>
      </c>
      <c r="I41" s="23">
        <f t="shared" si="2"/>
        <v>0.000654050925925926</v>
      </c>
      <c r="J41" s="30">
        <v>5</v>
      </c>
    </row>
    <row r="42" spans="1:10" ht="12.75">
      <c r="A42" s="27">
        <v>47</v>
      </c>
      <c r="B42" s="28"/>
      <c r="C42" s="33" t="s">
        <v>26</v>
      </c>
      <c r="D42" s="34" t="s">
        <v>54</v>
      </c>
      <c r="E42" s="31">
        <v>1999</v>
      </c>
      <c r="F42" s="31" t="s">
        <v>58</v>
      </c>
      <c r="G42" s="22">
        <v>0.0003396990740740741</v>
      </c>
      <c r="H42" s="22">
        <v>0.00032349537037037036</v>
      </c>
      <c r="I42" s="23">
        <f t="shared" si="2"/>
        <v>0.0006631944444444444</v>
      </c>
      <c r="J42" s="30">
        <v>6</v>
      </c>
    </row>
    <row r="43" spans="1:10" ht="12.75">
      <c r="A43" s="27">
        <v>36</v>
      </c>
      <c r="B43" s="28"/>
      <c r="C43" s="33" t="s">
        <v>133</v>
      </c>
      <c r="D43" s="34" t="s">
        <v>27</v>
      </c>
      <c r="E43" s="29">
        <v>2000</v>
      </c>
      <c r="F43" s="31" t="s">
        <v>131</v>
      </c>
      <c r="G43" s="22">
        <v>0.0003405092592592593</v>
      </c>
      <c r="H43" s="22">
        <v>0.0003271990740740741</v>
      </c>
      <c r="I43" s="23">
        <f t="shared" si="2"/>
        <v>0.0006677083333333334</v>
      </c>
      <c r="J43" s="30">
        <v>7</v>
      </c>
    </row>
    <row r="44" spans="1:10" ht="12.75">
      <c r="A44" s="27">
        <v>30</v>
      </c>
      <c r="B44" s="28"/>
      <c r="C44" s="33" t="s">
        <v>135</v>
      </c>
      <c r="D44" s="34" t="s">
        <v>136</v>
      </c>
      <c r="E44" s="31">
        <v>2000</v>
      </c>
      <c r="F44" s="31" t="s">
        <v>131</v>
      </c>
      <c r="G44" s="22">
        <v>0.0003289351851851852</v>
      </c>
      <c r="H44" s="22">
        <v>0.00035</v>
      </c>
      <c r="I44" s="23">
        <f t="shared" si="2"/>
        <v>0.0006789351851851852</v>
      </c>
      <c r="J44" s="30">
        <v>8</v>
      </c>
    </row>
    <row r="45" spans="1:10" ht="12.75">
      <c r="A45" s="27">
        <v>31</v>
      </c>
      <c r="B45" s="28"/>
      <c r="C45" s="21" t="s">
        <v>56</v>
      </c>
      <c r="D45" s="29" t="s">
        <v>57</v>
      </c>
      <c r="E45" s="29">
        <v>2000</v>
      </c>
      <c r="F45" s="29" t="s">
        <v>80</v>
      </c>
      <c r="G45" s="22">
        <v>0.0003384259259259259</v>
      </c>
      <c r="H45" s="22">
        <v>0.00034097222222222216</v>
      </c>
      <c r="I45" s="23">
        <f t="shared" si="2"/>
        <v>0.000679398148148148</v>
      </c>
      <c r="J45" s="30">
        <v>9</v>
      </c>
    </row>
    <row r="46" spans="1:10" ht="12.75">
      <c r="A46" s="27">
        <v>39</v>
      </c>
      <c r="B46" s="28"/>
      <c r="C46" s="21" t="s">
        <v>44</v>
      </c>
      <c r="D46" s="29" t="s">
        <v>43</v>
      </c>
      <c r="E46" s="29">
        <v>1999</v>
      </c>
      <c r="F46" s="31" t="s">
        <v>55</v>
      </c>
      <c r="G46" s="22">
        <v>0.00035451388888888886</v>
      </c>
      <c r="H46" s="22">
        <v>0.00033113425925925926</v>
      </c>
      <c r="I46" s="23">
        <f t="shared" si="2"/>
        <v>0.0006856481481481481</v>
      </c>
      <c r="J46" s="30">
        <v>10</v>
      </c>
    </row>
    <row r="47" spans="1:10" ht="12.75">
      <c r="A47" s="27">
        <v>35</v>
      </c>
      <c r="B47" s="28"/>
      <c r="C47" s="33" t="s">
        <v>113</v>
      </c>
      <c r="D47" s="34" t="s">
        <v>114</v>
      </c>
      <c r="E47" s="29">
        <v>1999</v>
      </c>
      <c r="F47" s="29" t="s">
        <v>103</v>
      </c>
      <c r="G47" s="22">
        <v>0.0003523148148148148</v>
      </c>
      <c r="H47" s="22">
        <v>0.00034247685185185184</v>
      </c>
      <c r="I47" s="23">
        <f t="shared" si="2"/>
        <v>0.0006947916666666667</v>
      </c>
      <c r="J47" s="30">
        <v>11</v>
      </c>
    </row>
    <row r="48" spans="1:10" ht="12.75">
      <c r="A48" s="27">
        <v>40</v>
      </c>
      <c r="B48" s="28"/>
      <c r="C48" s="21" t="s">
        <v>135</v>
      </c>
      <c r="D48" s="34" t="s">
        <v>120</v>
      </c>
      <c r="E48" s="29">
        <v>2000</v>
      </c>
      <c r="F48" s="31" t="s">
        <v>131</v>
      </c>
      <c r="G48" s="22">
        <v>0.00035625</v>
      </c>
      <c r="H48" s="22">
        <v>0.0003395833333333333</v>
      </c>
      <c r="I48" s="23">
        <f t="shared" si="2"/>
        <v>0.0006958333333333332</v>
      </c>
      <c r="J48" s="30">
        <v>12</v>
      </c>
    </row>
    <row r="49" spans="1:10" ht="12.75">
      <c r="A49" s="27">
        <v>42</v>
      </c>
      <c r="B49" s="28"/>
      <c r="C49" s="33" t="s">
        <v>94</v>
      </c>
      <c r="D49" s="34" t="s">
        <v>25</v>
      </c>
      <c r="E49" s="29">
        <v>2000</v>
      </c>
      <c r="F49" s="31" t="s">
        <v>83</v>
      </c>
      <c r="G49" s="22">
        <v>0.0003527777777777778</v>
      </c>
      <c r="H49" s="22">
        <v>0.0003457175925925926</v>
      </c>
      <c r="I49" s="23">
        <f t="shared" si="2"/>
        <v>0.0006984953703703704</v>
      </c>
      <c r="J49" s="30">
        <v>13</v>
      </c>
    </row>
    <row r="50" spans="1:10" ht="12.75">
      <c r="A50" s="27">
        <v>44</v>
      </c>
      <c r="B50" s="28"/>
      <c r="C50" s="33" t="s">
        <v>115</v>
      </c>
      <c r="D50" s="34" t="s">
        <v>53</v>
      </c>
      <c r="E50" s="29">
        <v>1999</v>
      </c>
      <c r="F50" s="29" t="s">
        <v>103</v>
      </c>
      <c r="G50" s="22">
        <v>0.00035162037037037036</v>
      </c>
      <c r="H50" s="22">
        <v>0.0003486111111111111</v>
      </c>
      <c r="I50" s="23">
        <f t="shared" si="2"/>
        <v>0.0007002314814814815</v>
      </c>
      <c r="J50" s="30">
        <v>14</v>
      </c>
    </row>
    <row r="51" spans="1:10" ht="12.75">
      <c r="A51" s="27">
        <v>34</v>
      </c>
      <c r="B51" s="28"/>
      <c r="C51" s="21" t="s">
        <v>87</v>
      </c>
      <c r="D51" s="29" t="s">
        <v>18</v>
      </c>
      <c r="E51" s="29">
        <v>2000</v>
      </c>
      <c r="F51" s="31" t="s">
        <v>55</v>
      </c>
      <c r="G51" s="22">
        <v>0.0003621527777777777</v>
      </c>
      <c r="H51" s="22">
        <v>0.0003474537037037037</v>
      </c>
      <c r="I51" s="23">
        <f t="shared" si="2"/>
        <v>0.0007096064814814814</v>
      </c>
      <c r="J51" s="30">
        <v>15</v>
      </c>
    </row>
    <row r="52" spans="1:10" ht="12.75">
      <c r="A52" s="27">
        <v>45</v>
      </c>
      <c r="B52" s="28"/>
      <c r="C52" s="33" t="s">
        <v>116</v>
      </c>
      <c r="D52" s="34" t="s">
        <v>25</v>
      </c>
      <c r="E52" s="29">
        <v>1999</v>
      </c>
      <c r="F52" s="29" t="s">
        <v>117</v>
      </c>
      <c r="G52" s="22">
        <v>0.0003563657407407407</v>
      </c>
      <c r="H52" s="22">
        <v>0.00035694444444444445</v>
      </c>
      <c r="I52" s="23">
        <f t="shared" si="2"/>
        <v>0.0007133101851851851</v>
      </c>
      <c r="J52" s="30">
        <v>16</v>
      </c>
    </row>
    <row r="53" spans="1:10" ht="12.75">
      <c r="A53" s="27">
        <v>38</v>
      </c>
      <c r="B53" s="28"/>
      <c r="C53" s="33" t="s">
        <v>93</v>
      </c>
      <c r="D53" s="34" t="s">
        <v>18</v>
      </c>
      <c r="E53" s="29">
        <v>2000</v>
      </c>
      <c r="F53" s="31" t="s">
        <v>83</v>
      </c>
      <c r="G53" s="22">
        <v>0.000371875</v>
      </c>
      <c r="H53" s="22">
        <v>0.0003731481481481481</v>
      </c>
      <c r="I53" s="23">
        <f t="shared" si="2"/>
        <v>0.0007450231481481481</v>
      </c>
      <c r="J53" s="30">
        <v>17</v>
      </c>
    </row>
    <row r="54" spans="1:10" ht="12.75">
      <c r="A54" s="27">
        <v>50</v>
      </c>
      <c r="B54" s="28"/>
      <c r="C54" s="33" t="s">
        <v>88</v>
      </c>
      <c r="D54" s="34" t="s">
        <v>23</v>
      </c>
      <c r="E54" s="29">
        <v>1999</v>
      </c>
      <c r="F54" s="31" t="s">
        <v>83</v>
      </c>
      <c r="G54" s="22">
        <v>0.0003895833333333333</v>
      </c>
      <c r="H54" s="22">
        <v>0.00036365740740740743</v>
      </c>
      <c r="I54" s="23">
        <f t="shared" si="2"/>
        <v>0.0007532407407407407</v>
      </c>
      <c r="J54" s="30">
        <v>18</v>
      </c>
    </row>
    <row r="55" spans="1:10" ht="12.75">
      <c r="A55" s="27">
        <v>32</v>
      </c>
      <c r="B55" s="28"/>
      <c r="C55" s="33" t="s">
        <v>129</v>
      </c>
      <c r="D55" s="34" t="s">
        <v>134</v>
      </c>
      <c r="E55" s="29">
        <v>1999</v>
      </c>
      <c r="F55" s="29" t="s">
        <v>131</v>
      </c>
      <c r="G55" s="22">
        <v>0.00038877314814814824</v>
      </c>
      <c r="H55" s="22">
        <v>0.00038298611111111123</v>
      </c>
      <c r="I55" s="23">
        <f t="shared" si="2"/>
        <v>0.0007717592592592595</v>
      </c>
      <c r="J55" s="30">
        <v>19</v>
      </c>
    </row>
    <row r="56" spans="1:10" ht="12.75">
      <c r="A56" s="27">
        <v>37</v>
      </c>
      <c r="B56" s="28"/>
      <c r="C56" s="33" t="s">
        <v>66</v>
      </c>
      <c r="D56" s="34" t="s">
        <v>67</v>
      </c>
      <c r="E56" s="29">
        <v>1999</v>
      </c>
      <c r="F56" s="29" t="s">
        <v>55</v>
      </c>
      <c r="G56" s="22">
        <v>0.0004081018518518518</v>
      </c>
      <c r="H56" s="22">
        <v>0.0003960648148148148</v>
      </c>
      <c r="I56" s="23">
        <f t="shared" si="2"/>
        <v>0.0008041666666666666</v>
      </c>
      <c r="J56" s="30">
        <v>20</v>
      </c>
    </row>
    <row r="57" spans="1:9" ht="12.75">
      <c r="A57" s="3"/>
      <c r="B57" s="15"/>
      <c r="C57" s="19"/>
      <c r="D57" s="14"/>
      <c r="E57" s="4"/>
      <c r="G57" s="26"/>
      <c r="H57" s="26"/>
      <c r="I57" s="24"/>
    </row>
    <row r="58" spans="1:9" ht="12.75">
      <c r="A58" s="3"/>
      <c r="B58" s="15"/>
      <c r="C58" s="19"/>
      <c r="D58" s="14"/>
      <c r="E58" s="4"/>
      <c r="G58" s="26"/>
      <c r="H58" s="26"/>
      <c r="I58" s="24"/>
    </row>
    <row r="59" spans="1:9" ht="12.75">
      <c r="A59" s="3"/>
      <c r="B59" s="15"/>
      <c r="C59" s="4"/>
      <c r="D59" s="4"/>
      <c r="E59" s="4"/>
      <c r="F59" s="4"/>
      <c r="G59" s="26"/>
      <c r="H59" s="26"/>
      <c r="I59" s="24"/>
    </row>
    <row r="60" spans="1:9" ht="13.5" thickBot="1">
      <c r="A60" s="3" t="s">
        <v>10</v>
      </c>
      <c r="B60" s="3"/>
      <c r="C60" s="3" t="s">
        <v>71</v>
      </c>
      <c r="D60" s="3" t="s">
        <v>8</v>
      </c>
      <c r="G60" s="26"/>
      <c r="H60" s="26"/>
      <c r="I60" s="24"/>
    </row>
    <row r="61" spans="1:10" ht="12.75">
      <c r="A61" s="43">
        <v>61</v>
      </c>
      <c r="B61" s="44"/>
      <c r="C61" s="45" t="s">
        <v>95</v>
      </c>
      <c r="D61" s="75" t="s">
        <v>32</v>
      </c>
      <c r="E61" s="63">
        <v>2000</v>
      </c>
      <c r="F61" s="63" t="s">
        <v>31</v>
      </c>
      <c r="G61" s="47">
        <v>0.00030659722222222216</v>
      </c>
      <c r="H61" s="47">
        <v>0.00029907407407407405</v>
      </c>
      <c r="I61" s="48">
        <f aca="true" t="shared" si="3" ref="I61:I71">SUM(G61+H61)</f>
        <v>0.0006056712962962962</v>
      </c>
      <c r="J61" s="49">
        <v>1</v>
      </c>
    </row>
    <row r="62" spans="1:10" ht="12.75">
      <c r="A62" s="50">
        <v>64</v>
      </c>
      <c r="B62" s="28"/>
      <c r="C62" s="70" t="s">
        <v>95</v>
      </c>
      <c r="D62" s="71" t="s">
        <v>30</v>
      </c>
      <c r="E62" s="72">
        <v>2000</v>
      </c>
      <c r="F62" s="31" t="s">
        <v>31</v>
      </c>
      <c r="G62" s="22">
        <v>0.0003111111111111111</v>
      </c>
      <c r="H62" s="23">
        <v>0.000299537037037037</v>
      </c>
      <c r="I62" s="23">
        <f t="shared" si="3"/>
        <v>0.0006106481481481481</v>
      </c>
      <c r="J62" s="51">
        <v>2</v>
      </c>
    </row>
    <row r="63" spans="1:10" ht="13.5" thickBot="1">
      <c r="A63" s="52">
        <v>66</v>
      </c>
      <c r="B63" s="53"/>
      <c r="C63" s="64" t="s">
        <v>48</v>
      </c>
      <c r="D63" s="76" t="s">
        <v>36</v>
      </c>
      <c r="E63" s="66">
        <v>1999</v>
      </c>
      <c r="F63" s="66" t="s">
        <v>83</v>
      </c>
      <c r="G63" s="58">
        <v>0.000324537037037037</v>
      </c>
      <c r="H63" s="58">
        <v>0.0003162037037037037</v>
      </c>
      <c r="I63" s="59">
        <f t="shared" si="3"/>
        <v>0.0006407407407407408</v>
      </c>
      <c r="J63" s="67">
        <v>3</v>
      </c>
    </row>
    <row r="64" spans="1:10" ht="12.75">
      <c r="A64" s="35">
        <v>67</v>
      </c>
      <c r="B64" s="36"/>
      <c r="C64" s="73" t="s">
        <v>68</v>
      </c>
      <c r="D64" s="74" t="s">
        <v>36</v>
      </c>
      <c r="E64" s="61">
        <v>1999</v>
      </c>
      <c r="F64" s="61" t="s">
        <v>55</v>
      </c>
      <c r="G64" s="40">
        <v>0.0003262731481481482</v>
      </c>
      <c r="H64" s="40">
        <v>0.000318287037037037</v>
      </c>
      <c r="I64" s="41">
        <f t="shared" si="3"/>
        <v>0.0006445601851851852</v>
      </c>
      <c r="J64" s="42">
        <v>4</v>
      </c>
    </row>
    <row r="65" spans="1:10" ht="12.75">
      <c r="A65" s="27">
        <v>70</v>
      </c>
      <c r="B65" s="28"/>
      <c r="C65" s="33" t="s">
        <v>98</v>
      </c>
      <c r="D65" s="69" t="s">
        <v>38</v>
      </c>
      <c r="E65" s="31">
        <v>2000</v>
      </c>
      <c r="F65" s="31" t="s">
        <v>83</v>
      </c>
      <c r="G65" s="22">
        <v>0.0003256944444444445</v>
      </c>
      <c r="H65" s="22">
        <v>0.0003216435185185185</v>
      </c>
      <c r="I65" s="23">
        <f t="shared" si="3"/>
        <v>0.0006473379629629631</v>
      </c>
      <c r="J65" s="30">
        <v>5</v>
      </c>
    </row>
    <row r="66" spans="1:10" ht="12.75">
      <c r="A66" s="27">
        <v>71</v>
      </c>
      <c r="B66" s="28"/>
      <c r="C66" s="33" t="s">
        <v>61</v>
      </c>
      <c r="D66" s="34" t="s">
        <v>36</v>
      </c>
      <c r="E66" s="31">
        <v>2000</v>
      </c>
      <c r="F66" s="31" t="s">
        <v>55</v>
      </c>
      <c r="G66" s="22">
        <v>0.0003537037037037037</v>
      </c>
      <c r="H66" s="22">
        <v>0.0003322916666666667</v>
      </c>
      <c r="I66" s="23">
        <f t="shared" si="3"/>
        <v>0.0006859953703703704</v>
      </c>
      <c r="J66" s="30">
        <v>6</v>
      </c>
    </row>
    <row r="67" spans="1:10" ht="12.75">
      <c r="A67" s="27">
        <v>60</v>
      </c>
      <c r="B67" s="28"/>
      <c r="C67" s="21" t="s">
        <v>34</v>
      </c>
      <c r="D67" s="69" t="s">
        <v>35</v>
      </c>
      <c r="E67" s="31">
        <v>1999</v>
      </c>
      <c r="F67" s="31" t="s">
        <v>19</v>
      </c>
      <c r="G67" s="22">
        <v>0.00035532407407407404</v>
      </c>
      <c r="H67" s="22">
        <v>0.0003466435185185185</v>
      </c>
      <c r="I67" s="23">
        <f t="shared" si="3"/>
        <v>0.0007019675925925926</v>
      </c>
      <c r="J67" s="30">
        <v>7</v>
      </c>
    </row>
    <row r="68" spans="1:10" ht="12.75">
      <c r="A68" s="27">
        <v>73</v>
      </c>
      <c r="B68" s="28"/>
      <c r="C68" s="21" t="s">
        <v>137</v>
      </c>
      <c r="D68" s="69" t="s">
        <v>138</v>
      </c>
      <c r="E68" s="31">
        <v>2000</v>
      </c>
      <c r="F68" s="31"/>
      <c r="G68" s="22">
        <v>0.00036979166666666665</v>
      </c>
      <c r="H68" s="22">
        <v>0.0003509259259259259</v>
      </c>
      <c r="I68" s="23">
        <f t="shared" si="3"/>
        <v>0.0007207175925925926</v>
      </c>
      <c r="J68" s="30">
        <v>8</v>
      </c>
    </row>
    <row r="69" spans="1:10" ht="12.75">
      <c r="A69" s="27">
        <v>62</v>
      </c>
      <c r="B69" s="28"/>
      <c r="C69" s="33" t="s">
        <v>97</v>
      </c>
      <c r="D69" s="69" t="s">
        <v>41</v>
      </c>
      <c r="E69" s="31">
        <v>1999</v>
      </c>
      <c r="F69" s="31" t="s">
        <v>31</v>
      </c>
      <c r="G69" s="22">
        <v>0.0003861111111111111</v>
      </c>
      <c r="H69" s="22">
        <v>0.00037268518518518526</v>
      </c>
      <c r="I69" s="23">
        <f t="shared" si="3"/>
        <v>0.0007587962962962964</v>
      </c>
      <c r="J69" s="30">
        <v>9</v>
      </c>
    </row>
    <row r="70" spans="1:10" ht="12.75">
      <c r="A70" s="27">
        <v>68</v>
      </c>
      <c r="B70" s="28"/>
      <c r="C70" s="33" t="s">
        <v>96</v>
      </c>
      <c r="D70" s="69" t="s">
        <v>33</v>
      </c>
      <c r="E70" s="31">
        <v>1999</v>
      </c>
      <c r="F70" s="31" t="s">
        <v>31</v>
      </c>
      <c r="G70" s="22">
        <v>0.00038877314814814824</v>
      </c>
      <c r="H70" s="22">
        <v>0.00037650462962962963</v>
      </c>
      <c r="I70" s="23">
        <f t="shared" si="3"/>
        <v>0.0007652777777777779</v>
      </c>
      <c r="J70" s="30">
        <v>10</v>
      </c>
    </row>
    <row r="71" spans="1:10" ht="12.75">
      <c r="A71" s="27">
        <v>69</v>
      </c>
      <c r="B71" s="28"/>
      <c r="C71" s="33" t="s">
        <v>99</v>
      </c>
      <c r="D71" s="69" t="s">
        <v>100</v>
      </c>
      <c r="E71" s="31">
        <v>2000</v>
      </c>
      <c r="F71" s="31" t="s">
        <v>83</v>
      </c>
      <c r="G71" s="22">
        <v>0.00031932870370370367</v>
      </c>
      <c r="H71" s="22">
        <v>0.0005703703703703704</v>
      </c>
      <c r="I71" s="23">
        <f t="shared" si="3"/>
        <v>0.000889699074074074</v>
      </c>
      <c r="J71" s="30">
        <v>11</v>
      </c>
    </row>
    <row r="72" spans="1:9" ht="12.75">
      <c r="A72" s="3"/>
      <c r="B72" s="15"/>
      <c r="C72" s="12"/>
      <c r="D72" s="13"/>
      <c r="G72" s="26"/>
      <c r="H72" s="26"/>
      <c r="I72" s="20"/>
    </row>
    <row r="73" spans="1:9" ht="12.75">
      <c r="A73" s="3"/>
      <c r="B73" s="15"/>
      <c r="C73" s="12"/>
      <c r="D73" s="13"/>
      <c r="G73" s="26"/>
      <c r="H73" s="26"/>
      <c r="I73" s="20"/>
    </row>
    <row r="74" spans="1:9" ht="12.75">
      <c r="A74" s="3"/>
      <c r="B74" s="15"/>
      <c r="C74" s="4"/>
      <c r="D74" s="13"/>
      <c r="G74" s="26"/>
      <c r="H74" s="26"/>
      <c r="I74" s="20"/>
    </row>
    <row r="75" spans="1:9" ht="12.75">
      <c r="A75" s="3"/>
      <c r="B75" s="15"/>
      <c r="C75" s="4"/>
      <c r="D75" s="13"/>
      <c r="G75" s="26"/>
      <c r="H75" s="26"/>
      <c r="I75" s="20"/>
    </row>
    <row r="76" spans="1:9" ht="13.5" thickBot="1">
      <c r="A76" s="3" t="s">
        <v>42</v>
      </c>
      <c r="B76" s="15"/>
      <c r="C76" s="16" t="s">
        <v>72</v>
      </c>
      <c r="D76" s="16" t="s">
        <v>2</v>
      </c>
      <c r="E76" s="4"/>
      <c r="F76" s="4"/>
      <c r="G76" s="26"/>
      <c r="H76" s="26"/>
      <c r="I76" s="20"/>
    </row>
    <row r="77" spans="1:10" ht="12.75">
      <c r="A77" s="43">
        <v>92</v>
      </c>
      <c r="B77" s="44"/>
      <c r="C77" s="62" t="s">
        <v>154</v>
      </c>
      <c r="D77" s="68" t="s">
        <v>155</v>
      </c>
      <c r="E77" s="46">
        <v>1997</v>
      </c>
      <c r="F77" s="46" t="s">
        <v>156</v>
      </c>
      <c r="G77" s="47">
        <v>0.00030439814814814815</v>
      </c>
      <c r="H77" s="47">
        <v>0.00029027777777777776</v>
      </c>
      <c r="I77" s="48">
        <f aca="true" t="shared" si="4" ref="I77:I87">SUM(G77+H77)</f>
        <v>0.0005946759259259259</v>
      </c>
      <c r="J77" s="49">
        <v>1</v>
      </c>
    </row>
    <row r="78" spans="1:10" ht="12.75">
      <c r="A78" s="50">
        <v>91</v>
      </c>
      <c r="B78" s="28"/>
      <c r="C78" s="33" t="s">
        <v>151</v>
      </c>
      <c r="D78" s="34" t="s">
        <v>152</v>
      </c>
      <c r="E78" s="29">
        <v>1997</v>
      </c>
      <c r="F78" s="29" t="s">
        <v>153</v>
      </c>
      <c r="G78" s="22">
        <v>0.00029872685185185183</v>
      </c>
      <c r="H78" s="22">
        <v>0.000300462962962963</v>
      </c>
      <c r="I78" s="23">
        <f t="shared" si="4"/>
        <v>0.0005991898148148148</v>
      </c>
      <c r="J78" s="51">
        <v>2</v>
      </c>
    </row>
    <row r="79" spans="1:10" ht="13.5" thickBot="1">
      <c r="A79" s="52">
        <v>95</v>
      </c>
      <c r="B79" s="53"/>
      <c r="C79" s="64" t="s">
        <v>139</v>
      </c>
      <c r="D79" s="65" t="s">
        <v>102</v>
      </c>
      <c r="E79" s="55">
        <v>1998</v>
      </c>
      <c r="F79" s="55" t="s">
        <v>128</v>
      </c>
      <c r="G79" s="58">
        <v>0.00030636574074074073</v>
      </c>
      <c r="H79" s="58">
        <v>0.00029351851851851853</v>
      </c>
      <c r="I79" s="59">
        <f t="shared" si="4"/>
        <v>0.0005998842592592592</v>
      </c>
      <c r="J79" s="67">
        <v>3</v>
      </c>
    </row>
    <row r="80" spans="1:10" ht="12.75">
      <c r="A80" s="77">
        <v>87</v>
      </c>
      <c r="B80" s="35"/>
      <c r="C80" s="37" t="s">
        <v>105</v>
      </c>
      <c r="D80" s="38" t="s">
        <v>106</v>
      </c>
      <c r="E80" s="39">
        <v>1998</v>
      </c>
      <c r="F80" s="39" t="s">
        <v>103</v>
      </c>
      <c r="G80" s="40">
        <v>0.0003128472222222222</v>
      </c>
      <c r="H80" s="40">
        <v>0.0003019675925925926</v>
      </c>
      <c r="I80" s="41">
        <f t="shared" si="4"/>
        <v>0.0006148148148148148</v>
      </c>
      <c r="J80" s="78">
        <v>4</v>
      </c>
    </row>
    <row r="81" spans="1:10" ht="12.75">
      <c r="A81" s="50">
        <v>89</v>
      </c>
      <c r="B81" s="28"/>
      <c r="C81" s="33" t="s">
        <v>101</v>
      </c>
      <c r="D81" s="29" t="s">
        <v>102</v>
      </c>
      <c r="E81" s="29">
        <v>1998</v>
      </c>
      <c r="F81" s="29" t="s">
        <v>103</v>
      </c>
      <c r="G81" s="22">
        <v>0.00032141203703703704</v>
      </c>
      <c r="H81" s="22">
        <v>0.000318287037037037</v>
      </c>
      <c r="I81" s="23">
        <f t="shared" si="4"/>
        <v>0.000639699074074074</v>
      </c>
      <c r="J81" s="51">
        <v>5</v>
      </c>
    </row>
    <row r="82" spans="1:10" ht="12.75">
      <c r="A82" s="50">
        <v>94</v>
      </c>
      <c r="B82" s="28"/>
      <c r="C82" s="33" t="s">
        <v>140</v>
      </c>
      <c r="D82" s="34" t="s">
        <v>141</v>
      </c>
      <c r="E82" s="29">
        <v>1998</v>
      </c>
      <c r="F82" s="29" t="s">
        <v>19</v>
      </c>
      <c r="G82" s="22">
        <v>0.0003216435185185185</v>
      </c>
      <c r="H82" s="22">
        <v>0.0003320601851851852</v>
      </c>
      <c r="I82" s="23">
        <f t="shared" si="4"/>
        <v>0.0006537037037037037</v>
      </c>
      <c r="J82" s="51">
        <v>6</v>
      </c>
    </row>
    <row r="83" spans="1:10" ht="12.75">
      <c r="A83" s="50">
        <v>86</v>
      </c>
      <c r="B83" s="28"/>
      <c r="C83" s="33" t="s">
        <v>63</v>
      </c>
      <c r="D83" s="34" t="s">
        <v>27</v>
      </c>
      <c r="E83" s="29">
        <v>1997</v>
      </c>
      <c r="F83" s="31" t="s">
        <v>31</v>
      </c>
      <c r="G83" s="22">
        <v>0.00033414351851851856</v>
      </c>
      <c r="H83" s="22">
        <v>0.00032118055555555556</v>
      </c>
      <c r="I83" s="23">
        <f t="shared" si="4"/>
        <v>0.0006553240740740741</v>
      </c>
      <c r="J83" s="51">
        <v>7</v>
      </c>
    </row>
    <row r="84" spans="1:10" ht="13.5" customHeight="1">
      <c r="A84" s="50">
        <v>80</v>
      </c>
      <c r="B84" s="28"/>
      <c r="C84" s="33" t="s">
        <v>118</v>
      </c>
      <c r="D84" s="34" t="s">
        <v>27</v>
      </c>
      <c r="E84" s="29">
        <v>1998</v>
      </c>
      <c r="F84" s="29" t="s">
        <v>117</v>
      </c>
      <c r="G84" s="22">
        <v>0.0003420138888888889</v>
      </c>
      <c r="H84" s="22">
        <v>0.000334837962962963</v>
      </c>
      <c r="I84" s="23">
        <f t="shared" si="4"/>
        <v>0.0006768518518518519</v>
      </c>
      <c r="J84" s="51">
        <v>8</v>
      </c>
    </row>
    <row r="85" spans="1:10" ht="13.5" customHeight="1">
      <c r="A85" s="50">
        <v>88</v>
      </c>
      <c r="B85" s="28"/>
      <c r="C85" s="33" t="s">
        <v>119</v>
      </c>
      <c r="D85" s="34" t="s">
        <v>120</v>
      </c>
      <c r="E85" s="29">
        <v>1998</v>
      </c>
      <c r="F85" s="29" t="s">
        <v>117</v>
      </c>
      <c r="G85" s="22">
        <v>0.00034722222222222224</v>
      </c>
      <c r="H85" s="22">
        <v>0.0003429398148148148</v>
      </c>
      <c r="I85" s="23">
        <f t="shared" si="4"/>
        <v>0.0006901620370370371</v>
      </c>
      <c r="J85" s="51">
        <v>9</v>
      </c>
    </row>
    <row r="86" spans="1:10" ht="13.5" customHeight="1">
      <c r="A86" s="50">
        <v>84</v>
      </c>
      <c r="B86" s="31"/>
      <c r="C86" s="33" t="s">
        <v>123</v>
      </c>
      <c r="D86" s="34" t="s">
        <v>25</v>
      </c>
      <c r="E86" s="29">
        <v>1998</v>
      </c>
      <c r="F86" s="29" t="s">
        <v>104</v>
      </c>
      <c r="G86" s="22">
        <v>0.0003450231481481481</v>
      </c>
      <c r="H86" s="22">
        <v>0.0003461805555555555</v>
      </c>
      <c r="I86" s="23">
        <f t="shared" si="4"/>
        <v>0.0006912037037037036</v>
      </c>
      <c r="J86" s="51">
        <v>10</v>
      </c>
    </row>
    <row r="87" spans="1:10" ht="13.5" thickBot="1">
      <c r="A87" s="52">
        <v>83</v>
      </c>
      <c r="B87" s="53"/>
      <c r="C87" s="64" t="s">
        <v>121</v>
      </c>
      <c r="D87" s="65" t="s">
        <v>18</v>
      </c>
      <c r="E87" s="55">
        <v>1997</v>
      </c>
      <c r="F87" s="55" t="s">
        <v>117</v>
      </c>
      <c r="G87" s="58">
        <v>0.0004097222222222222</v>
      </c>
      <c r="H87" s="58">
        <v>0.0003886574074074074</v>
      </c>
      <c r="I87" s="59">
        <f t="shared" si="4"/>
        <v>0.0007983796296296296</v>
      </c>
      <c r="J87" s="67">
        <v>11</v>
      </c>
    </row>
    <row r="88" spans="1:9" ht="12.75">
      <c r="A88" s="3"/>
      <c r="B88" s="15"/>
      <c r="C88" s="4"/>
      <c r="D88" s="4"/>
      <c r="E88" s="4"/>
      <c r="F88" s="4"/>
      <c r="G88" s="26"/>
      <c r="H88" s="26"/>
      <c r="I88" s="20"/>
    </row>
    <row r="89" spans="1:9" ht="13.5" thickBot="1">
      <c r="A89" s="3" t="s">
        <v>45</v>
      </c>
      <c r="B89" s="15"/>
      <c r="C89" s="3" t="s">
        <v>72</v>
      </c>
      <c r="D89" s="3" t="s">
        <v>8</v>
      </c>
      <c r="E89" s="4"/>
      <c r="F89" s="4"/>
      <c r="G89" s="26"/>
      <c r="H89" s="26"/>
      <c r="I89" s="20"/>
    </row>
    <row r="90" spans="1:10" ht="12.75">
      <c r="A90" s="43">
        <v>108</v>
      </c>
      <c r="B90" s="44"/>
      <c r="C90" s="62" t="s">
        <v>143</v>
      </c>
      <c r="D90" s="68" t="s">
        <v>32</v>
      </c>
      <c r="E90" s="46">
        <v>1997</v>
      </c>
      <c r="F90" s="46" t="s">
        <v>142</v>
      </c>
      <c r="G90" s="47">
        <v>0.000290625</v>
      </c>
      <c r="H90" s="47">
        <v>0.0002825231481481481</v>
      </c>
      <c r="I90" s="48">
        <f aca="true" t="shared" si="5" ref="I90:I99">SUM(G90+H90)</f>
        <v>0.0005731481481481481</v>
      </c>
      <c r="J90" s="49">
        <v>1</v>
      </c>
    </row>
    <row r="91" spans="1:10" ht="12.75">
      <c r="A91" s="50">
        <v>103</v>
      </c>
      <c r="B91" s="28"/>
      <c r="C91" s="21" t="s">
        <v>29</v>
      </c>
      <c r="D91" s="29" t="s">
        <v>33</v>
      </c>
      <c r="E91" s="29">
        <v>1997</v>
      </c>
      <c r="F91" s="31" t="s">
        <v>31</v>
      </c>
      <c r="G91" s="22">
        <v>0.00029293981481481483</v>
      </c>
      <c r="H91" s="22">
        <v>0.0002850694444444444</v>
      </c>
      <c r="I91" s="23">
        <f t="shared" si="5"/>
        <v>0.0005780092592592592</v>
      </c>
      <c r="J91" s="51">
        <v>2</v>
      </c>
    </row>
    <row r="92" spans="1:10" ht="13.5" thickBot="1">
      <c r="A92" s="52">
        <v>102</v>
      </c>
      <c r="B92" s="53"/>
      <c r="C92" s="64" t="s">
        <v>143</v>
      </c>
      <c r="D92" s="65" t="s">
        <v>41</v>
      </c>
      <c r="E92" s="55">
        <v>1997</v>
      </c>
      <c r="F92" s="80" t="s">
        <v>142</v>
      </c>
      <c r="G92" s="58">
        <v>0.00029317129629629626</v>
      </c>
      <c r="H92" s="58">
        <v>0.00029074074074074077</v>
      </c>
      <c r="I92" s="59">
        <f t="shared" si="5"/>
        <v>0.0005839120370370371</v>
      </c>
      <c r="J92" s="67">
        <v>3</v>
      </c>
    </row>
    <row r="93" spans="1:10" ht="12.75">
      <c r="A93" s="35">
        <v>111</v>
      </c>
      <c r="B93" s="36"/>
      <c r="C93" s="37" t="s">
        <v>146</v>
      </c>
      <c r="D93" s="38" t="s">
        <v>38</v>
      </c>
      <c r="E93" s="39">
        <v>1997</v>
      </c>
      <c r="F93" s="39" t="s">
        <v>131</v>
      </c>
      <c r="G93" s="40">
        <v>0.0003077546296296296</v>
      </c>
      <c r="H93" s="40">
        <v>0.0002978009259259259</v>
      </c>
      <c r="I93" s="41">
        <f t="shared" si="5"/>
        <v>0.0006055555555555556</v>
      </c>
      <c r="J93" s="42">
        <v>4</v>
      </c>
    </row>
    <row r="94" spans="1:10" ht="12.75">
      <c r="A94" s="27">
        <v>109</v>
      </c>
      <c r="B94" s="28"/>
      <c r="C94" s="33" t="s">
        <v>109</v>
      </c>
      <c r="D94" s="34" t="s">
        <v>37</v>
      </c>
      <c r="E94" s="29">
        <v>1997</v>
      </c>
      <c r="F94" s="31" t="s">
        <v>108</v>
      </c>
      <c r="G94" s="22">
        <v>0.00030925925925925923</v>
      </c>
      <c r="H94" s="22">
        <v>0.0002991898148148148</v>
      </c>
      <c r="I94" s="23">
        <f t="shared" si="5"/>
        <v>0.000608449074074074</v>
      </c>
      <c r="J94" s="30">
        <v>5</v>
      </c>
    </row>
    <row r="95" spans="1:10" ht="12.75">
      <c r="A95" s="27">
        <v>112</v>
      </c>
      <c r="B95" s="28"/>
      <c r="C95" s="21" t="s">
        <v>107</v>
      </c>
      <c r="D95" s="29" t="s">
        <v>41</v>
      </c>
      <c r="E95" s="79">
        <v>1998</v>
      </c>
      <c r="F95" s="31" t="s">
        <v>108</v>
      </c>
      <c r="G95" s="22">
        <v>0.00031967592592592594</v>
      </c>
      <c r="H95" s="22">
        <v>0.0003221064814814815</v>
      </c>
      <c r="I95" s="23">
        <f t="shared" si="5"/>
        <v>0.0006417824074074074</v>
      </c>
      <c r="J95" s="30">
        <v>6</v>
      </c>
    </row>
    <row r="96" spans="1:10" ht="12.75">
      <c r="A96" s="27">
        <v>105</v>
      </c>
      <c r="B96" s="28"/>
      <c r="C96" s="33" t="s">
        <v>107</v>
      </c>
      <c r="D96" s="34" t="s">
        <v>38</v>
      </c>
      <c r="E96" s="29">
        <v>1998</v>
      </c>
      <c r="F96" s="31" t="s">
        <v>108</v>
      </c>
      <c r="G96" s="22">
        <v>0.0003443287037037037</v>
      </c>
      <c r="H96" s="22">
        <v>0.00033668981481481484</v>
      </c>
      <c r="I96" s="23">
        <f t="shared" si="5"/>
        <v>0.0006810185185185185</v>
      </c>
      <c r="J96" s="30">
        <v>7</v>
      </c>
    </row>
    <row r="97" spans="1:10" ht="12.75">
      <c r="A97" s="27">
        <v>107</v>
      </c>
      <c r="B97" s="28"/>
      <c r="C97" s="33" t="s">
        <v>111</v>
      </c>
      <c r="D97" s="34" t="s">
        <v>110</v>
      </c>
      <c r="E97" s="29">
        <v>1998</v>
      </c>
      <c r="F97" s="29" t="s">
        <v>104</v>
      </c>
      <c r="G97" s="22">
        <v>0.0003462962962962963</v>
      </c>
      <c r="H97" s="22">
        <v>0.0003373842592592592</v>
      </c>
      <c r="I97" s="23">
        <f t="shared" si="5"/>
        <v>0.0006836805555555555</v>
      </c>
      <c r="J97" s="30">
        <v>8</v>
      </c>
    </row>
    <row r="98" spans="1:10" ht="12.75">
      <c r="A98" s="27">
        <v>104</v>
      </c>
      <c r="B98" s="28"/>
      <c r="C98" s="33" t="s">
        <v>144</v>
      </c>
      <c r="D98" s="34" t="s">
        <v>145</v>
      </c>
      <c r="E98" s="29">
        <v>1997</v>
      </c>
      <c r="F98" s="29" t="s">
        <v>117</v>
      </c>
      <c r="G98" s="22">
        <v>0.00044293981481481485</v>
      </c>
      <c r="H98" s="22">
        <v>0.000429050925925926</v>
      </c>
      <c r="I98" s="23">
        <f t="shared" si="5"/>
        <v>0.0008719907407407409</v>
      </c>
      <c r="J98" s="30">
        <v>9</v>
      </c>
    </row>
    <row r="99" spans="1:10" ht="12.75">
      <c r="A99" s="27">
        <v>100</v>
      </c>
      <c r="B99" s="28"/>
      <c r="C99" s="33" t="s">
        <v>147</v>
      </c>
      <c r="D99" s="34" t="s">
        <v>38</v>
      </c>
      <c r="E99" s="29">
        <v>1998</v>
      </c>
      <c r="F99" s="29" t="s">
        <v>104</v>
      </c>
      <c r="G99" s="22">
        <v>0.001097800925925926</v>
      </c>
      <c r="H99" s="22">
        <v>0.00041597222222222225</v>
      </c>
      <c r="I99" s="23">
        <f t="shared" si="5"/>
        <v>0.0015137731481481482</v>
      </c>
      <c r="J99" s="30">
        <v>10</v>
      </c>
    </row>
    <row r="100" spans="1:9" ht="12.75">
      <c r="A100" s="3"/>
      <c r="B100" s="15"/>
      <c r="C100" s="18"/>
      <c r="D100" s="6"/>
      <c r="E100" s="11"/>
      <c r="G100" s="26"/>
      <c r="H100" s="26"/>
      <c r="I100" s="20"/>
    </row>
    <row r="101" spans="1:9" ht="12.75">
      <c r="A101" s="3"/>
      <c r="B101" s="15"/>
      <c r="G101" s="26"/>
      <c r="H101" s="26"/>
      <c r="I101" s="20"/>
    </row>
    <row r="102" spans="1:9" ht="13.5" thickBot="1">
      <c r="A102" s="3" t="s">
        <v>51</v>
      </c>
      <c r="B102" s="3"/>
      <c r="C102" s="3" t="s">
        <v>73</v>
      </c>
      <c r="D102" s="3" t="s">
        <v>2</v>
      </c>
      <c r="G102" s="26"/>
      <c r="H102" s="26"/>
      <c r="I102" s="20"/>
    </row>
    <row r="103" spans="1:10" ht="12.75">
      <c r="A103" s="43">
        <v>116</v>
      </c>
      <c r="B103" s="44"/>
      <c r="C103" s="68" t="s">
        <v>148</v>
      </c>
      <c r="D103" s="68" t="s">
        <v>18</v>
      </c>
      <c r="E103" s="46">
        <v>1996</v>
      </c>
      <c r="F103" s="81" t="s">
        <v>149</v>
      </c>
      <c r="G103" s="47">
        <v>0.0002835648148148148</v>
      </c>
      <c r="H103" s="47">
        <v>0.0002960648148148148</v>
      </c>
      <c r="I103" s="48">
        <f>SUM(G103+H103)</f>
        <v>0.0005796296296296296</v>
      </c>
      <c r="J103" s="49">
        <v>1</v>
      </c>
    </row>
    <row r="104" spans="1:10" ht="12.75">
      <c r="A104" s="50">
        <v>115</v>
      </c>
      <c r="B104" s="28"/>
      <c r="C104" s="34" t="s">
        <v>163</v>
      </c>
      <c r="D104" s="34" t="s">
        <v>25</v>
      </c>
      <c r="E104" s="29">
        <v>1996</v>
      </c>
      <c r="F104" s="31" t="s">
        <v>83</v>
      </c>
      <c r="G104" s="22">
        <v>0.00030601851851851856</v>
      </c>
      <c r="H104" s="22">
        <v>0.00030000000000000003</v>
      </c>
      <c r="I104" s="23">
        <f>SUM(G104+H104)</f>
        <v>0.0006060185185185185</v>
      </c>
      <c r="J104" s="51">
        <v>2</v>
      </c>
    </row>
    <row r="105" spans="1:10" ht="13.5" thickBot="1">
      <c r="A105" s="52">
        <v>117</v>
      </c>
      <c r="B105" s="53"/>
      <c r="C105" s="65" t="s">
        <v>157</v>
      </c>
      <c r="D105" s="65" t="s">
        <v>64</v>
      </c>
      <c r="E105" s="55">
        <v>1996</v>
      </c>
      <c r="F105" s="55" t="s">
        <v>158</v>
      </c>
      <c r="G105" s="58">
        <v>0.00031655092592592596</v>
      </c>
      <c r="H105" s="58">
        <v>0.0003074074074074074</v>
      </c>
      <c r="I105" s="59">
        <f>SUM(G105+H105)</f>
        <v>0.0006239583333333334</v>
      </c>
      <c r="J105" s="67">
        <v>3</v>
      </c>
    </row>
    <row r="106" spans="1:9" ht="12.75">
      <c r="A106" s="3"/>
      <c r="B106" s="15"/>
      <c r="C106" s="14"/>
      <c r="D106" s="14"/>
      <c r="E106" s="4"/>
      <c r="G106" s="26"/>
      <c r="H106" s="26"/>
      <c r="I106" s="20"/>
    </row>
    <row r="107" spans="1:9" ht="12.75">
      <c r="A107" s="3"/>
      <c r="B107" s="15"/>
      <c r="C107" s="14"/>
      <c r="D107" s="14"/>
      <c r="E107" s="4"/>
      <c r="G107" s="26"/>
      <c r="H107" s="26"/>
      <c r="I107" s="20"/>
    </row>
    <row r="108" spans="1:9" ht="13.5" thickBot="1">
      <c r="A108" s="3" t="s">
        <v>52</v>
      </c>
      <c r="B108" s="3"/>
      <c r="C108" s="3" t="s">
        <v>73</v>
      </c>
      <c r="D108" s="3" t="s">
        <v>8</v>
      </c>
      <c r="G108" s="26"/>
      <c r="H108" s="26"/>
      <c r="I108" s="20"/>
    </row>
    <row r="109" spans="1:10" ht="12.75">
      <c r="A109" s="43">
        <v>128</v>
      </c>
      <c r="B109" s="82"/>
      <c r="C109" s="62" t="s">
        <v>61</v>
      </c>
      <c r="D109" s="75" t="s">
        <v>35</v>
      </c>
      <c r="E109" s="63">
        <v>1995</v>
      </c>
      <c r="F109" s="63" t="s">
        <v>55</v>
      </c>
      <c r="G109" s="47">
        <v>0.00029733796296296295</v>
      </c>
      <c r="H109" s="47">
        <v>0.00028032407407407406</v>
      </c>
      <c r="I109" s="48">
        <f aca="true" t="shared" si="6" ref="I109:I116">SUM(G109+H109)</f>
        <v>0.000577662037037037</v>
      </c>
      <c r="J109" s="49">
        <v>1</v>
      </c>
    </row>
    <row r="110" spans="1:10" ht="12.75">
      <c r="A110" s="50">
        <v>127</v>
      </c>
      <c r="B110" s="27"/>
      <c r="C110" s="21" t="s">
        <v>49</v>
      </c>
      <c r="D110" s="31" t="s">
        <v>41</v>
      </c>
      <c r="E110" s="32">
        <v>1996</v>
      </c>
      <c r="F110" s="29" t="s">
        <v>90</v>
      </c>
      <c r="G110" s="22">
        <v>0.0002945601851851852</v>
      </c>
      <c r="H110" s="22">
        <v>0.0002837962962962963</v>
      </c>
      <c r="I110" s="23">
        <f t="shared" si="6"/>
        <v>0.0005783564814814816</v>
      </c>
      <c r="J110" s="51">
        <v>2</v>
      </c>
    </row>
    <row r="111" spans="1:10" ht="13.5" thickBot="1">
      <c r="A111" s="52">
        <v>120</v>
      </c>
      <c r="B111" s="83"/>
      <c r="C111" s="64" t="s">
        <v>50</v>
      </c>
      <c r="D111" s="76" t="s">
        <v>38</v>
      </c>
      <c r="E111" s="66">
        <v>1996</v>
      </c>
      <c r="F111" s="55" t="s">
        <v>90</v>
      </c>
      <c r="G111" s="58">
        <v>0.00031203703703703705</v>
      </c>
      <c r="H111" s="58">
        <v>0.00029351851851851853</v>
      </c>
      <c r="I111" s="59">
        <f t="shared" si="6"/>
        <v>0.0006055555555555556</v>
      </c>
      <c r="J111" s="67">
        <v>3</v>
      </c>
    </row>
    <row r="112" spans="1:10" ht="12.75">
      <c r="A112" s="35">
        <v>126</v>
      </c>
      <c r="B112" s="35"/>
      <c r="C112" s="73" t="s">
        <v>46</v>
      </c>
      <c r="D112" s="39" t="s">
        <v>36</v>
      </c>
      <c r="E112" s="61">
        <v>1995</v>
      </c>
      <c r="F112" s="61" t="s">
        <v>31</v>
      </c>
      <c r="G112" s="40">
        <v>0.0003101851851851852</v>
      </c>
      <c r="H112" s="40">
        <v>0.0003119212962962963</v>
      </c>
      <c r="I112" s="41">
        <f t="shared" si="6"/>
        <v>0.0006221064814814815</v>
      </c>
      <c r="J112" s="42">
        <v>4</v>
      </c>
    </row>
    <row r="113" spans="1:10" ht="12.75">
      <c r="A113" s="27">
        <v>130</v>
      </c>
      <c r="B113" s="27"/>
      <c r="C113" s="33" t="s">
        <v>112</v>
      </c>
      <c r="D113" s="69" t="s">
        <v>39</v>
      </c>
      <c r="E113" s="31">
        <v>1996</v>
      </c>
      <c r="F113" s="29" t="s">
        <v>90</v>
      </c>
      <c r="G113" s="22">
        <v>0.00032361111111111116</v>
      </c>
      <c r="H113" s="22">
        <v>0.00031122685185185187</v>
      </c>
      <c r="I113" s="23">
        <f t="shared" si="6"/>
        <v>0.000634837962962963</v>
      </c>
      <c r="J113" s="30">
        <v>5</v>
      </c>
    </row>
    <row r="114" spans="1:10" ht="12.75">
      <c r="A114" s="27">
        <v>129</v>
      </c>
      <c r="B114" s="27"/>
      <c r="C114" s="33" t="s">
        <v>137</v>
      </c>
      <c r="D114" s="69" t="s">
        <v>47</v>
      </c>
      <c r="E114" s="31">
        <v>1995</v>
      </c>
      <c r="F114" s="31"/>
      <c r="G114" s="22">
        <v>0.0003228009259259259</v>
      </c>
      <c r="H114" s="22">
        <v>0.00031493055555555555</v>
      </c>
      <c r="I114" s="23">
        <f t="shared" si="6"/>
        <v>0.0006377314814814815</v>
      </c>
      <c r="J114" s="30">
        <v>6</v>
      </c>
    </row>
    <row r="115" spans="1:10" ht="12.75">
      <c r="A115" s="27">
        <v>124</v>
      </c>
      <c r="B115" s="31"/>
      <c r="C115" s="33" t="s">
        <v>150</v>
      </c>
      <c r="D115" s="69" t="s">
        <v>38</v>
      </c>
      <c r="E115" s="31">
        <v>1995</v>
      </c>
      <c r="F115" s="29" t="s">
        <v>117</v>
      </c>
      <c r="G115" s="22">
        <v>0.00034803240740740736</v>
      </c>
      <c r="H115" s="22">
        <v>0.0003300925925925926</v>
      </c>
      <c r="I115" s="23">
        <f t="shared" si="6"/>
        <v>0.0006781249999999999</v>
      </c>
      <c r="J115" s="30">
        <v>7</v>
      </c>
    </row>
    <row r="116" spans="1:10" ht="12.75">
      <c r="A116" s="27">
        <v>132</v>
      </c>
      <c r="B116" s="27"/>
      <c r="C116" s="33" t="s">
        <v>122</v>
      </c>
      <c r="D116" s="69" t="s">
        <v>38</v>
      </c>
      <c r="E116" s="31">
        <v>1996</v>
      </c>
      <c r="F116" s="29" t="s">
        <v>117</v>
      </c>
      <c r="G116" s="23">
        <v>0.0003541666666666667</v>
      </c>
      <c r="H116" s="22">
        <v>0.0003333333333333333</v>
      </c>
      <c r="I116" s="23">
        <f t="shared" si="6"/>
        <v>0.0006875</v>
      </c>
      <c r="J116" s="30">
        <v>8</v>
      </c>
    </row>
    <row r="117" spans="7:9" ht="12.75">
      <c r="G117" s="26"/>
      <c r="H117" s="26"/>
      <c r="I117" s="20"/>
    </row>
    <row r="118" spans="1:9" ht="12.75">
      <c r="A118" s="3"/>
      <c r="B118" s="3"/>
      <c r="G118" s="26"/>
      <c r="H118" s="26"/>
      <c r="I118" s="20"/>
    </row>
    <row r="119" spans="1:9" ht="15.75">
      <c r="A119" s="3"/>
      <c r="B119" s="3"/>
      <c r="C119" s="5"/>
      <c r="G119" s="26"/>
      <c r="H119" s="26"/>
      <c r="I119" s="20"/>
    </row>
    <row r="120" spans="1:9" ht="12.75">
      <c r="A120" s="3"/>
      <c r="B120" s="3"/>
      <c r="G120" s="26"/>
      <c r="H120" s="26"/>
      <c r="I120" s="20"/>
    </row>
    <row r="121" spans="1:9" ht="12.75">
      <c r="A121" s="3"/>
      <c r="B121" s="3"/>
      <c r="G121" s="26"/>
      <c r="H121" s="26"/>
      <c r="I121" s="20"/>
    </row>
    <row r="122" spans="1:9" ht="12.75">
      <c r="A122" s="3"/>
      <c r="B122" s="3"/>
      <c r="G122" s="26"/>
      <c r="H122" s="26"/>
      <c r="I122" s="20"/>
    </row>
    <row r="123" spans="7:9" ht="12.75">
      <c r="G123" s="26"/>
      <c r="H123" s="26"/>
      <c r="I123" s="20"/>
    </row>
    <row r="124" spans="7:9" ht="12.75">
      <c r="G124" s="26"/>
      <c r="H124" s="26"/>
      <c r="I124" s="20"/>
    </row>
    <row r="125" spans="7:9" ht="12.75">
      <c r="G125" s="26"/>
      <c r="H125" s="26"/>
      <c r="I125" s="20"/>
    </row>
    <row r="126" spans="1:9" ht="12.75">
      <c r="A126" s="3"/>
      <c r="B126" s="3"/>
      <c r="G126" s="26"/>
      <c r="H126" s="26"/>
      <c r="I126" s="20"/>
    </row>
    <row r="127" spans="1:9" ht="12.75">
      <c r="A127" s="3"/>
      <c r="B127" s="3"/>
      <c r="G127" s="26"/>
      <c r="H127" s="26"/>
      <c r="I127" s="20"/>
    </row>
    <row r="128" spans="1:9" ht="12.75">
      <c r="A128" s="3"/>
      <c r="B128" s="3"/>
      <c r="C128" s="1"/>
      <c r="D128" s="1"/>
      <c r="E128" s="9"/>
      <c r="G128" s="26"/>
      <c r="H128" s="26"/>
      <c r="I128" s="20"/>
    </row>
    <row r="129" spans="1:9" ht="12.75">
      <c r="A129" s="3"/>
      <c r="B129" s="3"/>
      <c r="G129" s="26"/>
      <c r="H129" s="26"/>
      <c r="I129" s="20"/>
    </row>
    <row r="130" spans="1:9" ht="12.75">
      <c r="A130" s="3"/>
      <c r="B130" s="3"/>
      <c r="G130" s="26"/>
      <c r="H130" s="26"/>
      <c r="I130" s="20"/>
    </row>
    <row r="131" spans="1:9" ht="12.75">
      <c r="A131" s="3"/>
      <c r="B131" s="3"/>
      <c r="G131" s="26"/>
      <c r="H131" s="26"/>
      <c r="I131" s="20"/>
    </row>
    <row r="132" spans="1:9" ht="12.75">
      <c r="A132" s="3"/>
      <c r="B132" s="3"/>
      <c r="G132" s="26"/>
      <c r="H132" s="26"/>
      <c r="I132" s="20"/>
    </row>
    <row r="133" spans="1:9" ht="12.75">
      <c r="A133" s="3"/>
      <c r="B133" s="3"/>
      <c r="G133" s="26"/>
      <c r="H133" s="26"/>
      <c r="I133" s="20"/>
    </row>
    <row r="134" spans="1:9" ht="12.75">
      <c r="A134" s="3"/>
      <c r="B134" s="3"/>
      <c r="G134" s="26"/>
      <c r="H134" s="26"/>
      <c r="I134" s="20"/>
    </row>
    <row r="135" spans="1:9" ht="12.75">
      <c r="A135" s="3"/>
      <c r="B135" s="3"/>
      <c r="G135" s="26"/>
      <c r="H135" s="26"/>
      <c r="I135" s="20"/>
    </row>
    <row r="136" spans="1:9" ht="12.75">
      <c r="A136" s="3"/>
      <c r="B136" s="3"/>
      <c r="G136" s="26"/>
      <c r="H136" s="26"/>
      <c r="I136" s="20"/>
    </row>
    <row r="137" spans="1:9" ht="12.75">
      <c r="A137" s="3"/>
      <c r="B137" s="3"/>
      <c r="G137" s="26"/>
      <c r="H137" s="26"/>
      <c r="I137" s="20"/>
    </row>
    <row r="138" spans="1:9" ht="12.75">
      <c r="A138" s="3"/>
      <c r="B138" s="3"/>
      <c r="C138" s="4"/>
      <c r="D138" s="4"/>
      <c r="E138" s="4"/>
      <c r="F138" s="4"/>
      <c r="G138" s="26"/>
      <c r="H138" s="26"/>
      <c r="I138" s="20"/>
    </row>
    <row r="139" spans="1:9" ht="12.75">
      <c r="A139" s="3"/>
      <c r="B139" s="3"/>
      <c r="G139" s="26"/>
      <c r="H139" s="26"/>
      <c r="I139" s="20"/>
    </row>
    <row r="140" spans="1:9" ht="12.75">
      <c r="A140" s="3"/>
      <c r="B140" s="3"/>
      <c r="G140" s="26"/>
      <c r="H140" s="26"/>
      <c r="I140" s="20"/>
    </row>
    <row r="141" spans="1:9" ht="12.75">
      <c r="A141" s="3"/>
      <c r="B141" s="3"/>
      <c r="G141" s="26"/>
      <c r="H141" s="26"/>
      <c r="I141" s="20"/>
    </row>
    <row r="142" spans="1:9" ht="12.75">
      <c r="A142" s="3"/>
      <c r="B142" s="3"/>
      <c r="C142" s="1"/>
      <c r="D142" s="1"/>
      <c r="E142" s="9"/>
      <c r="G142" s="26"/>
      <c r="H142" s="26"/>
      <c r="I142" s="20"/>
    </row>
    <row r="143" spans="1:9" ht="12.75">
      <c r="A143" s="3"/>
      <c r="B143" s="3"/>
      <c r="G143" s="26"/>
      <c r="H143" s="26"/>
      <c r="I143" s="20"/>
    </row>
    <row r="144" spans="1:9" ht="12.75">
      <c r="A144" s="3"/>
      <c r="B144" s="3"/>
      <c r="C144" s="4"/>
      <c r="D144" s="4"/>
      <c r="E144" s="4"/>
      <c r="F144" s="4"/>
      <c r="G144" s="26"/>
      <c r="H144" s="26"/>
      <c r="I144" s="20"/>
    </row>
    <row r="145" spans="1:9" ht="12.75">
      <c r="A145" s="3"/>
      <c r="B145" s="3"/>
      <c r="G145" s="26"/>
      <c r="H145" s="26"/>
      <c r="I145" s="20"/>
    </row>
    <row r="146" spans="1:9" ht="12.75">
      <c r="A146" s="3"/>
      <c r="B146" s="3"/>
      <c r="G146" s="26"/>
      <c r="H146" s="26"/>
      <c r="I146" s="20"/>
    </row>
    <row r="147" spans="1:9" ht="12.75">
      <c r="A147" s="3"/>
      <c r="B147" s="3"/>
      <c r="G147" s="26"/>
      <c r="H147" s="26"/>
      <c r="I147" s="20"/>
    </row>
    <row r="148" spans="1:9" ht="12.75">
      <c r="A148" s="3"/>
      <c r="B148" s="3"/>
      <c r="G148" s="26"/>
      <c r="H148" s="26"/>
      <c r="I148" s="20"/>
    </row>
    <row r="149" spans="1:9" ht="12.75">
      <c r="A149" s="3"/>
      <c r="B149" s="3"/>
      <c r="C149" s="8"/>
      <c r="D149" s="8"/>
      <c r="E149" s="10"/>
      <c r="G149" s="26"/>
      <c r="H149" s="26"/>
      <c r="I149" s="20"/>
    </row>
    <row r="150" spans="1:9" ht="12.75">
      <c r="A150" s="3"/>
      <c r="B150" s="3"/>
      <c r="G150" s="26"/>
      <c r="H150" s="26"/>
      <c r="I150" s="20"/>
    </row>
    <row r="151" spans="1:9" ht="12.75">
      <c r="A151" s="3"/>
      <c r="B151" s="3"/>
      <c r="G151" s="26"/>
      <c r="H151" s="26"/>
      <c r="I151" s="20"/>
    </row>
    <row r="152" spans="1:9" ht="12.75">
      <c r="A152" s="3"/>
      <c r="B152" s="3"/>
      <c r="G152" s="26"/>
      <c r="H152" s="26"/>
      <c r="I152" s="20"/>
    </row>
    <row r="153" spans="1:9" ht="12.75">
      <c r="A153" s="3"/>
      <c r="B153" s="3"/>
      <c r="C153" s="1"/>
      <c r="D153" s="1"/>
      <c r="E153" s="9"/>
      <c r="G153" s="26"/>
      <c r="H153" s="26"/>
      <c r="I153" s="20"/>
    </row>
    <row r="154" spans="1:9" ht="12.75">
      <c r="A154" s="3"/>
      <c r="B154" s="3"/>
      <c r="C154" s="1"/>
      <c r="D154" s="1"/>
      <c r="E154" s="9"/>
      <c r="G154" s="26"/>
      <c r="H154" s="26"/>
      <c r="I154" s="20"/>
    </row>
    <row r="155" spans="1:9" ht="12.75">
      <c r="A155" s="3"/>
      <c r="B155" s="3"/>
      <c r="C155" s="1"/>
      <c r="D155" s="1"/>
      <c r="E155" s="9"/>
      <c r="G155" s="26"/>
      <c r="H155" s="26"/>
      <c r="I155" s="20"/>
    </row>
    <row r="156" spans="1:9" ht="12.75">
      <c r="A156" s="3"/>
      <c r="B156" s="3"/>
      <c r="G156" s="26"/>
      <c r="H156" s="26"/>
      <c r="I156" s="20"/>
    </row>
    <row r="157" spans="1:9" ht="12.75">
      <c r="A157" s="3"/>
      <c r="B157" s="3"/>
      <c r="G157" s="26"/>
      <c r="H157" s="26"/>
      <c r="I157" s="20"/>
    </row>
    <row r="158" spans="1:9" ht="12.75">
      <c r="A158" s="3"/>
      <c r="B158" s="3"/>
      <c r="G158" s="26"/>
      <c r="H158" s="26"/>
      <c r="I158" s="20"/>
    </row>
    <row r="159" spans="1:9" ht="12.75">
      <c r="A159" s="3"/>
      <c r="B159" s="3"/>
      <c r="G159" s="26"/>
      <c r="H159" s="26"/>
      <c r="I159" s="20"/>
    </row>
    <row r="160" spans="1:9" ht="12.75">
      <c r="A160" s="3"/>
      <c r="B160" s="3"/>
      <c r="G160" s="26"/>
      <c r="H160" s="26"/>
      <c r="I160" s="20"/>
    </row>
    <row r="161" spans="1:9" ht="12.75">
      <c r="A161" s="3"/>
      <c r="B161" s="3"/>
      <c r="G161" s="26"/>
      <c r="H161" s="26"/>
      <c r="I161" s="20"/>
    </row>
    <row r="162" spans="1:9" ht="12.75">
      <c r="A162" s="3"/>
      <c r="B162" s="3"/>
      <c r="C162" s="4"/>
      <c r="D162" s="4"/>
      <c r="E162" s="4"/>
      <c r="F162" s="4"/>
      <c r="G162" s="26"/>
      <c r="H162" s="26"/>
      <c r="I162" s="20"/>
    </row>
    <row r="163" spans="1:9" ht="12.75">
      <c r="A163" s="3"/>
      <c r="B163" s="3"/>
      <c r="C163" s="1"/>
      <c r="D163" s="1"/>
      <c r="E163" s="9"/>
      <c r="G163" s="26"/>
      <c r="H163" s="26"/>
      <c r="I163" s="20"/>
    </row>
    <row r="164" spans="1:9" ht="12.75">
      <c r="A164" s="3"/>
      <c r="B164" s="3"/>
      <c r="G164" s="26"/>
      <c r="H164" s="26"/>
      <c r="I164" s="20"/>
    </row>
    <row r="165" spans="1:9" ht="12.75">
      <c r="A165" s="3"/>
      <c r="B165" s="3"/>
      <c r="C165" s="4"/>
      <c r="D165" s="4"/>
      <c r="E165" s="4"/>
      <c r="F165" s="4"/>
      <c r="G165" s="26"/>
      <c r="H165" s="26"/>
      <c r="I165" s="20"/>
    </row>
    <row r="166" spans="1:9" ht="12.75">
      <c r="A166" s="3"/>
      <c r="B166" s="3"/>
      <c r="G166" s="26"/>
      <c r="H166" s="26"/>
      <c r="I166" s="20"/>
    </row>
    <row r="167" spans="1:9" ht="12.75">
      <c r="A167" s="3"/>
      <c r="B167" s="3"/>
      <c r="G167" s="26"/>
      <c r="H167" s="26"/>
      <c r="I167" s="20"/>
    </row>
    <row r="168" spans="1:9" ht="12.75">
      <c r="A168" s="3"/>
      <c r="B168" s="3"/>
      <c r="G168" s="26"/>
      <c r="H168" s="26"/>
      <c r="I168" s="26"/>
    </row>
    <row r="169" spans="1:9" ht="12.75">
      <c r="A169" s="3"/>
      <c r="B169" s="3"/>
      <c r="C169" s="4"/>
      <c r="D169" s="4"/>
      <c r="E169" s="4"/>
      <c r="F169" s="4"/>
      <c r="G169" s="26"/>
      <c r="H169" s="26"/>
      <c r="I169" s="26"/>
    </row>
    <row r="170" spans="3:9" ht="12.75">
      <c r="C170" s="1"/>
      <c r="D170" s="1"/>
      <c r="E170" s="7"/>
      <c r="G170" s="26"/>
      <c r="H170" s="26"/>
      <c r="I170" s="26"/>
    </row>
    <row r="171" spans="1:9" ht="12.75">
      <c r="A171" s="3"/>
      <c r="B171" s="3"/>
      <c r="G171" s="26"/>
      <c r="H171" s="26"/>
      <c r="I171" s="26"/>
    </row>
    <row r="172" spans="7:9" ht="12.75">
      <c r="G172" s="26"/>
      <c r="H172" s="26"/>
      <c r="I172" s="26"/>
    </row>
    <row r="173" spans="1:9" ht="12.75">
      <c r="A173" s="3"/>
      <c r="B173" s="3"/>
      <c r="G173" s="26"/>
      <c r="H173" s="26"/>
      <c r="I173" s="26"/>
    </row>
  </sheetData>
  <sheetProtection/>
  <mergeCells count="2">
    <mergeCell ref="A2:I2"/>
    <mergeCell ref="A4:I4"/>
  </mergeCells>
  <printOptions/>
  <pageMargins left="0.787401575" right="0.787401575" top="0.984251969" bottom="0.984251969" header="0.4921259845" footer="0.4921259845"/>
  <pageSetup horizontalDpi="300" verticalDpi="300" orientation="portrait" paperSize="9" scale="74" r:id="rId2"/>
  <rowBreaks count="2" manualBreakCount="2">
    <brk id="72" max="255" man="1"/>
    <brk id="12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Dvořák</dc:creator>
  <cp:keywords/>
  <dc:description/>
  <cp:lastModifiedBy>Mgr. Milan Mikolecky</cp:lastModifiedBy>
  <cp:lastPrinted>2010-01-28T19:23:38Z</cp:lastPrinted>
  <dcterms:created xsi:type="dcterms:W3CDTF">2003-03-13T08:15:02Z</dcterms:created>
  <dcterms:modified xsi:type="dcterms:W3CDTF">2010-01-29T07:35:36Z</dcterms:modified>
  <cp:category/>
  <cp:version/>
  <cp:contentType/>
  <cp:contentStatus/>
</cp:coreProperties>
</file>