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21690" windowHeight="63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<sst xmlns="http://schemas.openxmlformats.org/spreadsheetml/2006/main" count="338" uniqueCount="161">
  <si>
    <t>VNE</t>
  </si>
  <si>
    <t>MHK</t>
  </si>
  <si>
    <t>KLS</t>
  </si>
  <si>
    <t xml:space="preserve">Jmenovité akce </t>
  </si>
  <si>
    <t>Městské muzeum ČT</t>
  </si>
  <si>
    <t>Opravy z revizí</t>
  </si>
  <si>
    <t>MTA</t>
  </si>
  <si>
    <t>Opravy BOREK</t>
  </si>
  <si>
    <t>ALG</t>
  </si>
  <si>
    <t>Vodní hospodářství</t>
  </si>
  <si>
    <t xml:space="preserve">Domov důchodců ČT </t>
  </si>
  <si>
    <t>Oblast / objekt</t>
  </si>
  <si>
    <t>Název / specifikace akce</t>
  </si>
  <si>
    <t>U Stadionu čp. 602</t>
  </si>
  <si>
    <t>Mateřské školy</t>
  </si>
  <si>
    <t>Základní školy</t>
  </si>
  <si>
    <t>Habrmanova čp. 1779</t>
  </si>
  <si>
    <t>U Koupaliště čp. 610</t>
  </si>
  <si>
    <t>Vinohrady čp. 624</t>
  </si>
  <si>
    <t>Stacionář Lhotka čp. 172</t>
  </si>
  <si>
    <t>Ústecká čp. 160</t>
  </si>
  <si>
    <t>Habrmanova čp. 1500</t>
  </si>
  <si>
    <t xml:space="preserve">Nádražní čp. 200 </t>
  </si>
  <si>
    <t>Střední školy</t>
  </si>
  <si>
    <t>Tyršovo nám. čp. 81 ZUŠ</t>
  </si>
  <si>
    <t xml:space="preserve">MěÚ Česká Třebová </t>
  </si>
  <si>
    <t>DTMM České Třebové</t>
  </si>
  <si>
    <t>Malá scéna</t>
  </si>
  <si>
    <t>Kulturní cenrum</t>
  </si>
  <si>
    <t>Zodp</t>
  </si>
  <si>
    <t>Tyr nám. čp. 970  GYMPL</t>
  </si>
  <si>
    <t>SKI areál Peklák</t>
  </si>
  <si>
    <t>ZS Na Skalce</t>
  </si>
  <si>
    <t>Opravy a údržba pam</t>
  </si>
  <si>
    <t>běžné opravy a údržba</t>
  </si>
  <si>
    <t>Přísp na opravu fasád</t>
  </si>
  <si>
    <t xml:space="preserve">DDM Kamarád čp. 1385 </t>
  </si>
  <si>
    <t>Dům pečovatelské služby</t>
  </si>
  <si>
    <t xml:space="preserve">SDH </t>
  </si>
  <si>
    <t>Přidružené obce</t>
  </si>
  <si>
    <t xml:space="preserve">Krematorium </t>
  </si>
  <si>
    <t>BBT</t>
  </si>
  <si>
    <t>Chaloupka U Kateřiny</t>
  </si>
  <si>
    <t>Úřad práce ČT</t>
  </si>
  <si>
    <t>Opravy a služby</t>
  </si>
  <si>
    <t>Územní plán</t>
  </si>
  <si>
    <t>Ekocentrum Podbranská</t>
  </si>
  <si>
    <t>Poznámka</t>
  </si>
  <si>
    <t>Název položky</t>
  </si>
  <si>
    <t>MŠ + stacionář</t>
  </si>
  <si>
    <t>ZŠ + DDM + ZvlŠ</t>
  </si>
  <si>
    <t>SŠ + ZUŠ</t>
  </si>
  <si>
    <t>MěÚ + MKDS</t>
  </si>
  <si>
    <t>MK</t>
  </si>
  <si>
    <t>MM</t>
  </si>
  <si>
    <t>DD</t>
  </si>
  <si>
    <t>MS</t>
  </si>
  <si>
    <t>DPS</t>
  </si>
  <si>
    <t>KC</t>
  </si>
  <si>
    <t>Krematorium</t>
  </si>
  <si>
    <t xml:space="preserve">PD </t>
  </si>
  <si>
    <t>památky + fasády</t>
  </si>
  <si>
    <t>Podhorka</t>
  </si>
  <si>
    <t>Opravy Borek</t>
  </si>
  <si>
    <t>SDH</t>
  </si>
  <si>
    <t>Regenerace sídliště Lhotka</t>
  </si>
  <si>
    <t>ÚP Na Strouze</t>
  </si>
  <si>
    <t>ÚP + DTMM + RP MPZ</t>
  </si>
  <si>
    <t>součty jednotllivců</t>
  </si>
  <si>
    <t>SOUČET CELKEM</t>
  </si>
  <si>
    <t>Přehled rozložení investic mezi pracovníky odboru v roce 2006 - stav ke dni 10.1.2006</t>
  </si>
  <si>
    <t>dle skutečnosti</t>
  </si>
  <si>
    <t>běžné opravy a údržba, malování</t>
  </si>
  <si>
    <t>Projekty</t>
  </si>
  <si>
    <t xml:space="preserve">běžné opravy a údržba </t>
  </si>
  <si>
    <t>MLFDT Bezruč náměstí</t>
  </si>
  <si>
    <t xml:space="preserve">Městská knihovna ČT </t>
  </si>
  <si>
    <t>Opravy a služby nespec</t>
  </si>
  <si>
    <t>OPR</t>
  </si>
  <si>
    <t>INV</t>
  </si>
  <si>
    <t>ZŠP Borek sport hřiště</t>
  </si>
  <si>
    <t xml:space="preserve">               běžné opravy a údržba</t>
  </si>
  <si>
    <t>Svinná    rekonstrukce býv školy - klubovny OsV</t>
  </si>
  <si>
    <t>HEH</t>
  </si>
  <si>
    <t>služby</t>
  </si>
  <si>
    <t>běžné oprava a údržba</t>
  </si>
  <si>
    <t xml:space="preserve">běžné opravy a údržba, malování </t>
  </si>
  <si>
    <t>Prům zóna Semanínská</t>
  </si>
  <si>
    <t>Domov mládeže - údržování objektu</t>
  </si>
  <si>
    <t>aktualizace ÚAP</t>
  </si>
  <si>
    <t>technická podpora DTMM</t>
  </si>
  <si>
    <t>MKDS MP ČT</t>
  </si>
  <si>
    <t>rekonstrukce ÚT objektu, IČ</t>
  </si>
  <si>
    <t>běžné opravy a opravy</t>
  </si>
  <si>
    <t>přesun sochy Sbratření v rámci výstavby MLFDT</t>
  </si>
  <si>
    <t xml:space="preserve">výkon managementu ROP                                  </t>
  </si>
  <si>
    <t xml:space="preserve">výkon TDI a kordinátora BOZP                                                        </t>
  </si>
  <si>
    <t xml:space="preserve">výkon ADA                                                          </t>
  </si>
  <si>
    <t xml:space="preserve">výkon ADP                                                              </t>
  </si>
  <si>
    <t>chal MŠ Kozlov nátěr podlahy</t>
  </si>
  <si>
    <t>zpracování studie nástavby bufetu SKI areálu, IČ</t>
  </si>
  <si>
    <t>Sběrný dvůr Semanínská</t>
  </si>
  <si>
    <t>rekonstrukce MM ul Klácelova a přístavba, PD, ČEZ, IČ</t>
  </si>
  <si>
    <t xml:space="preserve">Svářečská škola čp. 2058 </t>
  </si>
  <si>
    <t>dovybavení dohledového stanoviště MěP</t>
  </si>
  <si>
    <t>připojení na PCO HZS Pardubického kraje</t>
  </si>
  <si>
    <t>běžné opravy a údržba systému MKDS</t>
  </si>
  <si>
    <t>aktualizace povinnost ze stavebního zákona</t>
  </si>
  <si>
    <t>jez SPOLSIN, dotaci, přeložky ČEZ, PD, IČ</t>
  </si>
  <si>
    <t>vybudování protipovodňového valu OS Kateřinská</t>
  </si>
  <si>
    <t>stavební úpravy budovy MěÚ, PD, IČ</t>
  </si>
  <si>
    <t xml:space="preserve">               úpravy PD </t>
  </si>
  <si>
    <t>zpracování PD rekonstrukce kotelny, ÚT a stav úpravy</t>
  </si>
  <si>
    <t xml:space="preserve">dokončení terénních úprav, geodet práce, </t>
  </si>
  <si>
    <t>dokončení Změny č. 3 ÚPO doplatek čistopis</t>
  </si>
  <si>
    <t>dokončení Změny č. 4 ÚPO doplatek čistopis</t>
  </si>
  <si>
    <t>zpracování Změny č. 5 ÚPO, SEA,</t>
  </si>
  <si>
    <t>údržba travnatého hřiště - trávníku</t>
  </si>
  <si>
    <t>zřízení kamerového systému objekt A</t>
  </si>
  <si>
    <t>zprac Studie Zvýšení bezp dopravy ve městě ČT a PD</t>
  </si>
  <si>
    <t>zprac Studie MEVO (neinvestiční dotace Pk)</t>
  </si>
  <si>
    <t>vyvolané náklady ostatní - operativní prostředky</t>
  </si>
  <si>
    <t>výměna vchodových dveří 2 kusy, IČ a vyvol stav práce</t>
  </si>
  <si>
    <t>Socha Jana Pernera</t>
  </si>
  <si>
    <t xml:space="preserve">zpracování PD, zhotovení soklu, zhotovení sochy, </t>
  </si>
  <si>
    <t>DaM elektronického dveřníhího systému 2x dveře / el čip</t>
  </si>
  <si>
    <t>DaM kamerového systému objektu se záznamem</t>
  </si>
  <si>
    <t>staveb úprava vstupní rohože a dlažby vstupní chodby</t>
  </si>
  <si>
    <t xml:space="preserve">                                                  MĚSTO ČESKÁ TŘEBOVÁ -  ROZPOČET ROK 2010 -  KAPITOLA  11 - INVESTICE, OPRAVY  A  ÚDRŽBA - výběr média</t>
  </si>
  <si>
    <t>Předp náklad</t>
  </si>
  <si>
    <t>Termín</t>
  </si>
  <si>
    <t>Druh</t>
  </si>
  <si>
    <t>přeložka vodoměrné šachty a části vodov přípojky, IČ</t>
  </si>
  <si>
    <t>stavební úpravy, vlhkost zdí, izolace bytová jednotka</t>
  </si>
  <si>
    <t>umístění záložního dieselagregátu</t>
  </si>
  <si>
    <t>bude výběrové řízení dle Směrnice - zhotovitel</t>
  </si>
  <si>
    <t>PPR</t>
  </si>
  <si>
    <t xml:space="preserve">vlastní stavba dle základní SoD bez Dodatků                                       </t>
  </si>
  <si>
    <t>Česká Třebová - běžné opravy a údržba</t>
  </si>
  <si>
    <t xml:space="preserve">Lhotka - běžné opravy a údržba </t>
  </si>
  <si>
    <t>Skuhrov - běžné opravy a údržba</t>
  </si>
  <si>
    <t xml:space="preserve">Kozlov - běžné opravy a údržba          </t>
  </si>
  <si>
    <t>uzavřena SoD č.174/2009  p. A. Pech Lanškroun</t>
  </si>
  <si>
    <t>SOUČET</t>
  </si>
  <si>
    <t>v tom i ul. Kozlovská čp. 775</t>
  </si>
  <si>
    <t>uzavřena SoD č. 346/2008 DS INTEX sro ČT</t>
  </si>
  <si>
    <t xml:space="preserve">úhrada PD TEZA sro z r. 2009 </t>
  </si>
  <si>
    <t>v tom i ul. Komenského čp. 417</t>
  </si>
  <si>
    <t>uzavřena SoD č. 348/2009  FITE as Ostrava</t>
  </si>
  <si>
    <t>Chaloupka u Kateřiny, opěrná zeď, přípojka plynu, PD, IČ</t>
  </si>
  <si>
    <t>výstavba sběrného dvora, DSP, DZS, IČ, dotace OP ŽP</t>
  </si>
  <si>
    <t>bude výběrové řízení dle Směrnice - dodavatel</t>
  </si>
  <si>
    <t>soutěž o výtvarný návrh ukončena</t>
  </si>
  <si>
    <t>vybudování protipov poldru Skuhrov, DUR, DSP, IČ</t>
  </si>
  <si>
    <t>bude výběrové řízení dle zákona - zhotovitel</t>
  </si>
  <si>
    <t>uzavřena SoD č. 314/2008 OHL ŽS as Brno</t>
  </si>
  <si>
    <t>uzavřena SoD č. 11/2009 K4 as Brno</t>
  </si>
  <si>
    <t>uzavřena SoD č. 20/2009 Ing. arch. Hájek HK</t>
  </si>
  <si>
    <t>uzavřena SoD č. 24/2009 OPTIMA sro VM</t>
  </si>
  <si>
    <t>uzavřena SoD č. 2/2009 OHGS sro ÚnO</t>
  </si>
  <si>
    <t>dotace do 19.2.2010 SFDI, bude VŘ dle Směrnice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</si>
</sst>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#,##0;[Red]#,##0"/>
    <numFmt numFmtId="167" formatCode="#,##0.00_ ;\-#,##0.00\ "/>
    <numFmt numFmtId="168" formatCode="#,##0.0_ ;\-#,##0.0\ "/>
    <numFmt numFmtId="169" formatCode="#,##0.0"/>
    <numFmt numFmtId="170" formatCode="#,##0.0;[Red]#,##0.0"/>
  </numFmts>
  <fonts count="4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17"/>
      <name val="Arial CE"/>
      <family val="0"/>
    </font>
    <font>
      <b/>
      <sz val="8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0" fontId="1" fillId="34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64" fontId="1" fillId="35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9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0" fontId="1" fillId="3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36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/>
    </xf>
    <xf numFmtId="164" fontId="1" fillId="0" borderId="0" xfId="0" applyNumberFormat="1" applyFont="1" applyAlignment="1">
      <alignment wrapText="1"/>
    </xf>
    <xf numFmtId="0" fontId="2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35" borderId="0" xfId="0" applyFill="1" applyAlignment="1">
      <alignment wrapText="1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5" borderId="0" xfId="0" applyFont="1" applyFill="1" applyAlignment="1">
      <alignment horizontal="left" wrapText="1"/>
    </xf>
    <xf numFmtId="0" fontId="1" fillId="36" borderId="0" xfId="0" applyFont="1" applyFill="1" applyAlignment="1">
      <alignment wrapText="1"/>
    </xf>
    <xf numFmtId="0" fontId="2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0" fontId="2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I36" sqref="I36"/>
    </sheetView>
  </sheetViews>
  <sheetFormatPr defaultColWidth="9.00390625" defaultRowHeight="12.75"/>
  <cols>
    <col min="1" max="1" width="13.00390625" style="0" customWidth="1"/>
    <col min="2" max="2" width="5.25390625" style="0" customWidth="1"/>
    <col min="5" max="5" width="22.375" style="0" customWidth="1"/>
    <col min="6" max="6" width="6.25390625" style="26" customWidth="1"/>
    <col min="7" max="7" width="10.625" style="0" customWidth="1"/>
    <col min="8" max="8" width="10.25390625" style="0" customWidth="1"/>
    <col min="9" max="9" width="35.375" style="0" customWidth="1"/>
    <col min="10" max="10" width="5.625" style="0" customWidth="1"/>
  </cols>
  <sheetData>
    <row r="1" spans="1:11" s="13" customFormat="1" ht="18.75" customHeight="1">
      <c r="A1" s="69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 customHeight="1">
      <c r="A2" s="71" t="s">
        <v>11</v>
      </c>
      <c r="B2" s="71"/>
      <c r="C2" s="71" t="s">
        <v>12</v>
      </c>
      <c r="D2" s="71"/>
      <c r="E2" s="71"/>
      <c r="F2" s="5" t="s">
        <v>131</v>
      </c>
      <c r="G2" s="5" t="s">
        <v>129</v>
      </c>
      <c r="H2" s="5" t="s">
        <v>130</v>
      </c>
      <c r="I2" s="5" t="s">
        <v>47</v>
      </c>
      <c r="J2" s="5" t="s">
        <v>29</v>
      </c>
      <c r="K2" s="1"/>
    </row>
    <row r="3" spans="1:11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1"/>
    </row>
    <row r="4" spans="1:11" s="4" customFormat="1" ht="12.75">
      <c r="A4" s="56" t="s">
        <v>13</v>
      </c>
      <c r="B4" s="56"/>
      <c r="C4" s="47" t="s">
        <v>132</v>
      </c>
      <c r="D4" s="47"/>
      <c r="E4" s="47"/>
      <c r="F4" s="23" t="s">
        <v>79</v>
      </c>
      <c r="G4" s="31">
        <v>150000</v>
      </c>
      <c r="H4" s="45"/>
      <c r="I4" s="3" t="s">
        <v>135</v>
      </c>
      <c r="J4" s="6" t="s">
        <v>0</v>
      </c>
      <c r="K4" s="30"/>
    </row>
    <row r="5" spans="1:11" s="4" customFormat="1" ht="12.75">
      <c r="A5" s="47"/>
      <c r="B5" s="48"/>
      <c r="C5" s="49" t="s">
        <v>86</v>
      </c>
      <c r="D5" s="49"/>
      <c r="E5" s="49"/>
      <c r="F5" s="23" t="s">
        <v>78</v>
      </c>
      <c r="G5" s="31">
        <v>75000</v>
      </c>
      <c r="H5" s="45"/>
      <c r="I5" s="3"/>
      <c r="J5" s="6" t="s">
        <v>0</v>
      </c>
      <c r="K5" s="30"/>
    </row>
    <row r="6" spans="1:11" s="4" customFormat="1" ht="12.75">
      <c r="A6" s="48"/>
      <c r="B6" s="48"/>
      <c r="C6" s="66"/>
      <c r="D6" s="66"/>
      <c r="E6" s="66"/>
      <c r="F6" s="66"/>
      <c r="G6" s="66"/>
      <c r="H6" s="46"/>
      <c r="I6" s="2"/>
      <c r="J6" s="6"/>
      <c r="K6" s="1"/>
    </row>
    <row r="7" spans="1:11" s="4" customFormat="1" ht="12.75">
      <c r="A7" s="56" t="s">
        <v>16</v>
      </c>
      <c r="B7" s="56"/>
      <c r="C7" s="49" t="s">
        <v>133</v>
      </c>
      <c r="D7" s="49"/>
      <c r="E7" s="49"/>
      <c r="F7" s="23" t="s">
        <v>78</v>
      </c>
      <c r="G7" s="3">
        <v>30000</v>
      </c>
      <c r="H7" s="46"/>
      <c r="I7" s="3"/>
      <c r="J7" s="6" t="s">
        <v>0</v>
      </c>
      <c r="K7" s="30"/>
    </row>
    <row r="8" spans="1:11" s="4" customFormat="1" ht="12.75">
      <c r="A8" s="47"/>
      <c r="B8" s="48"/>
      <c r="C8" s="49" t="s">
        <v>86</v>
      </c>
      <c r="D8" s="49"/>
      <c r="E8" s="49"/>
      <c r="F8" s="23" t="s">
        <v>78</v>
      </c>
      <c r="G8" s="3">
        <v>75000</v>
      </c>
      <c r="H8" s="46"/>
      <c r="I8" s="3"/>
      <c r="J8" s="6" t="s">
        <v>0</v>
      </c>
      <c r="K8" s="30"/>
    </row>
    <row r="9" spans="1:10" s="1" customFormat="1" ht="12.75">
      <c r="A9" s="48"/>
      <c r="B9" s="48"/>
      <c r="C9" s="47"/>
      <c r="D9" s="47"/>
      <c r="E9" s="47"/>
      <c r="F9" s="46"/>
      <c r="G9" s="46"/>
      <c r="H9" s="46"/>
      <c r="I9" s="2"/>
      <c r="J9" s="6"/>
    </row>
    <row r="10" spans="1:11" s="4" customFormat="1" ht="12.75">
      <c r="A10" s="56" t="s">
        <v>17</v>
      </c>
      <c r="B10" s="56"/>
      <c r="C10" s="49" t="s">
        <v>72</v>
      </c>
      <c r="D10" s="49"/>
      <c r="E10" s="49"/>
      <c r="F10" s="23" t="s">
        <v>78</v>
      </c>
      <c r="G10" s="31">
        <v>75000</v>
      </c>
      <c r="H10" s="46"/>
      <c r="I10" s="3"/>
      <c r="J10" s="6" t="s">
        <v>0</v>
      </c>
      <c r="K10" s="29"/>
    </row>
    <row r="11" spans="1:11" s="4" customFormat="1" ht="12.75">
      <c r="A11" s="47"/>
      <c r="B11" s="48"/>
      <c r="C11" s="47"/>
      <c r="D11" s="47"/>
      <c r="E11" s="47"/>
      <c r="F11" s="46"/>
      <c r="G11" s="46"/>
      <c r="H11" s="46"/>
      <c r="I11" s="2"/>
      <c r="J11" s="6"/>
      <c r="K11" s="1"/>
    </row>
    <row r="12" spans="1:11" s="4" customFormat="1" ht="12.75">
      <c r="A12" s="56" t="s">
        <v>18</v>
      </c>
      <c r="B12" s="56"/>
      <c r="C12" s="49" t="s">
        <v>72</v>
      </c>
      <c r="D12" s="49"/>
      <c r="E12" s="49"/>
      <c r="F12" s="23" t="s">
        <v>78</v>
      </c>
      <c r="G12" s="3">
        <v>75000</v>
      </c>
      <c r="H12" s="46"/>
      <c r="I12" s="2"/>
      <c r="J12" s="6" t="s">
        <v>0</v>
      </c>
      <c r="K12" s="1"/>
    </row>
    <row r="13" spans="1:11" s="4" customFormat="1" ht="12.75">
      <c r="A13" s="51"/>
      <c r="B13" s="51"/>
      <c r="C13" s="47"/>
      <c r="D13" s="47"/>
      <c r="E13" s="47"/>
      <c r="F13" s="46"/>
      <c r="G13" s="46"/>
      <c r="H13" s="46"/>
      <c r="I13" s="2"/>
      <c r="J13" s="6"/>
      <c r="K13" s="6"/>
    </row>
    <row r="14" spans="1:11" s="4" customFormat="1" ht="12" customHeight="1">
      <c r="A14" s="56" t="s">
        <v>19</v>
      </c>
      <c r="B14" s="56"/>
      <c r="C14" s="49" t="s">
        <v>72</v>
      </c>
      <c r="D14" s="49"/>
      <c r="E14" s="49"/>
      <c r="F14" s="23" t="s">
        <v>78</v>
      </c>
      <c r="G14" s="3">
        <v>50000</v>
      </c>
      <c r="H14" s="46"/>
      <c r="I14" s="3"/>
      <c r="J14" s="6" t="s">
        <v>0</v>
      </c>
      <c r="K14" s="29"/>
    </row>
    <row r="15" spans="1:11" s="4" customFormat="1" ht="12.75">
      <c r="A15" s="48"/>
      <c r="B15" s="48"/>
      <c r="C15" s="52"/>
      <c r="D15" s="52"/>
      <c r="E15" s="52"/>
      <c r="F15" s="46"/>
      <c r="G15" s="46"/>
      <c r="H15" s="46"/>
      <c r="I15" s="3"/>
      <c r="J15" s="6"/>
      <c r="K15" s="1"/>
    </row>
    <row r="16" spans="1:11" ht="12.75">
      <c r="A16" s="64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1"/>
    </row>
    <row r="17" spans="1:11" s="4" customFormat="1" ht="12.75">
      <c r="A17" s="56" t="s">
        <v>20</v>
      </c>
      <c r="B17" s="56"/>
      <c r="C17" s="49" t="s">
        <v>72</v>
      </c>
      <c r="D17" s="49"/>
      <c r="E17" s="49"/>
      <c r="F17" s="23" t="s">
        <v>78</v>
      </c>
      <c r="G17" s="31">
        <v>150000</v>
      </c>
      <c r="H17" s="45"/>
      <c r="I17" s="3"/>
      <c r="J17" s="6" t="s">
        <v>1</v>
      </c>
      <c r="K17" s="29"/>
    </row>
    <row r="18" spans="1:11" s="4" customFormat="1" ht="12.75">
      <c r="A18" s="48"/>
      <c r="B18" s="48"/>
      <c r="C18" s="52"/>
      <c r="D18" s="46"/>
      <c r="E18" s="46"/>
      <c r="F18" s="46"/>
      <c r="G18" s="46"/>
      <c r="H18" s="46"/>
      <c r="I18" s="3"/>
      <c r="J18" s="6"/>
      <c r="K18" s="6"/>
    </row>
    <row r="19" spans="1:12" s="4" customFormat="1" ht="12.75">
      <c r="A19" s="56" t="s">
        <v>21</v>
      </c>
      <c r="B19" s="56"/>
      <c r="C19" s="47" t="s">
        <v>122</v>
      </c>
      <c r="D19" s="47"/>
      <c r="E19" s="47"/>
      <c r="F19" s="23" t="s">
        <v>79</v>
      </c>
      <c r="G19" s="31">
        <v>620000</v>
      </c>
      <c r="H19" s="46"/>
      <c r="I19" s="6" t="s">
        <v>145</v>
      </c>
      <c r="J19" s="6" t="s">
        <v>1</v>
      </c>
      <c r="K19" s="6"/>
      <c r="L19" s="17"/>
    </row>
    <row r="20" spans="1:11" s="4" customFormat="1" ht="12.75">
      <c r="A20" s="47"/>
      <c r="B20" s="48"/>
      <c r="C20" s="47" t="s">
        <v>112</v>
      </c>
      <c r="D20" s="47"/>
      <c r="E20" s="47"/>
      <c r="F20" s="23" t="s">
        <v>79</v>
      </c>
      <c r="G20" s="31">
        <v>300000</v>
      </c>
      <c r="H20" s="46"/>
      <c r="I20" s="32" t="s">
        <v>146</v>
      </c>
      <c r="J20" s="6" t="s">
        <v>1</v>
      </c>
      <c r="K20" s="29"/>
    </row>
    <row r="21" spans="1:11" s="4" customFormat="1" ht="12.75">
      <c r="A21" s="48"/>
      <c r="B21" s="48"/>
      <c r="C21" s="49" t="s">
        <v>72</v>
      </c>
      <c r="D21" s="49"/>
      <c r="E21" s="49"/>
      <c r="F21" s="23" t="s">
        <v>78</v>
      </c>
      <c r="G21" s="3">
        <v>150000</v>
      </c>
      <c r="H21" s="46"/>
      <c r="I21" s="3"/>
      <c r="J21" s="6" t="s">
        <v>1</v>
      </c>
      <c r="K21" s="6"/>
    </row>
    <row r="22" spans="1:11" s="4" customFormat="1" ht="12.75">
      <c r="A22" s="48"/>
      <c r="B22" s="48"/>
      <c r="C22" s="52"/>
      <c r="D22" s="46"/>
      <c r="E22" s="46"/>
      <c r="F22" s="46"/>
      <c r="G22" s="46"/>
      <c r="H22" s="46"/>
      <c r="I22" s="15"/>
      <c r="J22" s="6"/>
      <c r="K22" s="6"/>
    </row>
    <row r="23" spans="1:11" s="4" customFormat="1" ht="12.75">
      <c r="A23" s="56" t="s">
        <v>22</v>
      </c>
      <c r="B23" s="56"/>
      <c r="C23" s="49" t="s">
        <v>72</v>
      </c>
      <c r="D23" s="49"/>
      <c r="E23" s="49"/>
      <c r="F23" s="23" t="s">
        <v>78</v>
      </c>
      <c r="G23" s="31">
        <v>150000</v>
      </c>
      <c r="H23" s="46"/>
      <c r="I23" s="3" t="s">
        <v>147</v>
      </c>
      <c r="J23" s="6" t="s">
        <v>1</v>
      </c>
      <c r="K23" s="29"/>
    </row>
    <row r="24" spans="1:11" s="4" customFormat="1" ht="12.75">
      <c r="A24" s="48"/>
      <c r="B24" s="48"/>
      <c r="C24" s="52"/>
      <c r="D24" s="46"/>
      <c r="E24" s="46"/>
      <c r="F24" s="46"/>
      <c r="G24" s="46"/>
      <c r="H24" s="46"/>
      <c r="I24" s="3"/>
      <c r="J24" s="6"/>
      <c r="K24" s="6"/>
    </row>
    <row r="25" spans="1:11" s="8" customFormat="1" ht="12.75">
      <c r="A25" s="50" t="s">
        <v>80</v>
      </c>
      <c r="B25" s="50"/>
      <c r="C25" s="63" t="s">
        <v>117</v>
      </c>
      <c r="D25" s="51"/>
      <c r="E25" s="51"/>
      <c r="F25" s="27" t="s">
        <v>78</v>
      </c>
      <c r="G25" s="33">
        <v>10000</v>
      </c>
      <c r="H25" s="46"/>
      <c r="I25" s="14"/>
      <c r="J25" s="14" t="s">
        <v>1</v>
      </c>
      <c r="K25" s="14"/>
    </row>
    <row r="26" spans="1:11" s="8" customFormat="1" ht="12.75">
      <c r="A26" s="48"/>
      <c r="B26" s="48"/>
      <c r="C26" s="63"/>
      <c r="D26" s="51"/>
      <c r="E26" s="51"/>
      <c r="F26" s="46"/>
      <c r="G26" s="46"/>
      <c r="H26" s="46"/>
      <c r="I26" s="14"/>
      <c r="J26" s="14"/>
      <c r="K26" s="14"/>
    </row>
    <row r="27" spans="1:11" s="4" customFormat="1" ht="12.75">
      <c r="A27" s="58" t="s">
        <v>36</v>
      </c>
      <c r="B27" s="58"/>
      <c r="C27" s="51" t="s">
        <v>92</v>
      </c>
      <c r="D27" s="51"/>
      <c r="E27" s="51"/>
      <c r="F27" s="23" t="s">
        <v>79</v>
      </c>
      <c r="G27" s="31">
        <v>580000</v>
      </c>
      <c r="H27" s="46"/>
      <c r="I27" s="3" t="s">
        <v>135</v>
      </c>
      <c r="J27" s="6" t="s">
        <v>1</v>
      </c>
      <c r="K27" s="29"/>
    </row>
    <row r="28" spans="1:11" s="4" customFormat="1" ht="12.75">
      <c r="A28" s="48"/>
      <c r="B28" s="48"/>
      <c r="C28" s="47" t="s">
        <v>72</v>
      </c>
      <c r="D28" s="47"/>
      <c r="E28" s="47"/>
      <c r="F28" s="23" t="s">
        <v>78</v>
      </c>
      <c r="G28" s="3">
        <v>50000</v>
      </c>
      <c r="H28" s="46"/>
      <c r="I28" s="3"/>
      <c r="J28" s="6" t="s">
        <v>1</v>
      </c>
      <c r="K28" s="6"/>
    </row>
    <row r="29" spans="1:11" s="4" customFormat="1" ht="12.75">
      <c r="A29" s="48"/>
      <c r="B29" s="48"/>
      <c r="C29" s="52"/>
      <c r="D29" s="46"/>
      <c r="E29" s="46"/>
      <c r="F29" s="46"/>
      <c r="G29" s="46"/>
      <c r="H29" s="46"/>
      <c r="I29" s="3"/>
      <c r="J29" s="6"/>
      <c r="K29" s="6"/>
    </row>
    <row r="30" spans="1:11" ht="12.75">
      <c r="A30" s="64" t="s">
        <v>23</v>
      </c>
      <c r="B30" s="67"/>
      <c r="C30" s="67"/>
      <c r="D30" s="67"/>
      <c r="E30" s="67"/>
      <c r="F30" s="67"/>
      <c r="G30" s="67"/>
      <c r="H30" s="67"/>
      <c r="I30" s="67"/>
      <c r="J30" s="67"/>
      <c r="K30" s="6"/>
    </row>
    <row r="31" spans="1:11" s="4" customFormat="1" ht="12.75">
      <c r="A31" s="75" t="s">
        <v>30</v>
      </c>
      <c r="B31" s="75"/>
      <c r="C31" s="47" t="s">
        <v>34</v>
      </c>
      <c r="D31" s="47"/>
      <c r="E31" s="47"/>
      <c r="F31" s="23" t="s">
        <v>78</v>
      </c>
      <c r="G31" s="3">
        <v>200000</v>
      </c>
      <c r="H31" s="45"/>
      <c r="I31" s="3"/>
      <c r="J31" s="6" t="s">
        <v>6</v>
      </c>
      <c r="K31" s="29"/>
    </row>
    <row r="32" spans="1:11" s="4" customFormat="1" ht="12.75" customHeight="1">
      <c r="A32" s="48"/>
      <c r="B32" s="48"/>
      <c r="C32" s="52"/>
      <c r="D32" s="46"/>
      <c r="E32" s="46"/>
      <c r="F32" s="46"/>
      <c r="G32" s="46"/>
      <c r="H32" s="46"/>
      <c r="I32" s="3"/>
      <c r="J32" s="6"/>
      <c r="K32" s="6"/>
    </row>
    <row r="33" spans="1:11" s="4" customFormat="1" ht="12.75">
      <c r="A33" s="75" t="s">
        <v>24</v>
      </c>
      <c r="B33" s="75"/>
      <c r="C33" s="47" t="s">
        <v>85</v>
      </c>
      <c r="D33" s="47"/>
      <c r="E33" s="47"/>
      <c r="F33" s="23" t="s">
        <v>78</v>
      </c>
      <c r="G33" s="31">
        <v>100000</v>
      </c>
      <c r="H33" s="46"/>
      <c r="I33" s="31" t="s">
        <v>144</v>
      </c>
      <c r="J33" s="6" t="s">
        <v>6</v>
      </c>
      <c r="K33" s="29"/>
    </row>
    <row r="34" spans="1:11" s="4" customFormat="1" ht="12.75">
      <c r="A34" s="62"/>
      <c r="B34" s="62"/>
      <c r="C34" s="52"/>
      <c r="D34" s="52"/>
      <c r="E34" s="52"/>
      <c r="F34" s="46"/>
      <c r="G34" s="46"/>
      <c r="H34" s="46"/>
      <c r="I34" s="3"/>
      <c r="J34" s="6"/>
      <c r="K34" s="6"/>
    </row>
    <row r="35" spans="1:10" ht="12.75">
      <c r="A35" s="74" t="s">
        <v>3</v>
      </c>
      <c r="B35" s="68"/>
      <c r="C35" s="68"/>
      <c r="D35" s="68"/>
      <c r="E35" s="68"/>
      <c r="F35" s="24"/>
      <c r="G35" s="12"/>
      <c r="H35" s="12"/>
      <c r="I35" s="12"/>
      <c r="J35" s="11"/>
    </row>
    <row r="36" spans="1:13" s="4" customFormat="1" ht="12.75">
      <c r="A36" s="56" t="s">
        <v>25</v>
      </c>
      <c r="B36" s="56"/>
      <c r="C36" s="47" t="s">
        <v>110</v>
      </c>
      <c r="D36" s="47"/>
      <c r="E36" s="47"/>
      <c r="F36" s="23" t="s">
        <v>79</v>
      </c>
      <c r="G36" s="31">
        <v>150000</v>
      </c>
      <c r="H36" s="45"/>
      <c r="I36" s="6" t="s">
        <v>134</v>
      </c>
      <c r="J36" s="6" t="s">
        <v>1</v>
      </c>
      <c r="K36" s="29"/>
      <c r="L36" s="29"/>
      <c r="M36" s="15"/>
    </row>
    <row r="37" spans="1:12" s="4" customFormat="1" ht="12.75">
      <c r="A37" s="47"/>
      <c r="B37" s="48"/>
      <c r="C37" s="49" t="s">
        <v>34</v>
      </c>
      <c r="D37" s="49"/>
      <c r="E37" s="49"/>
      <c r="F37" s="23" t="s">
        <v>78</v>
      </c>
      <c r="G37" s="3">
        <v>100000</v>
      </c>
      <c r="H37" s="46"/>
      <c r="I37" s="3"/>
      <c r="J37" s="6" t="s">
        <v>1</v>
      </c>
      <c r="K37" s="15"/>
      <c r="L37" s="15"/>
    </row>
    <row r="38" spans="1:10" s="4" customFormat="1" ht="12.75">
      <c r="A38" s="48"/>
      <c r="B38" s="48"/>
      <c r="C38" s="45"/>
      <c r="D38" s="48"/>
      <c r="E38" s="48"/>
      <c r="F38" s="48"/>
      <c r="G38" s="48"/>
      <c r="H38" s="46"/>
      <c r="I38" s="3"/>
      <c r="J38" s="6"/>
    </row>
    <row r="39" spans="1:10" s="4" customFormat="1" ht="12.75">
      <c r="A39" s="58" t="s">
        <v>76</v>
      </c>
      <c r="B39" s="58"/>
      <c r="C39" s="49" t="s">
        <v>34</v>
      </c>
      <c r="D39" s="49"/>
      <c r="E39" s="49"/>
      <c r="F39" s="23" t="s">
        <v>78</v>
      </c>
      <c r="G39" s="3">
        <v>65000</v>
      </c>
      <c r="H39" s="46"/>
      <c r="I39" s="3"/>
      <c r="J39" s="6" t="s">
        <v>2</v>
      </c>
    </row>
    <row r="40" spans="1:10" s="4" customFormat="1" ht="12.75">
      <c r="A40" s="48"/>
      <c r="B40" s="48"/>
      <c r="C40" s="47"/>
      <c r="D40" s="46"/>
      <c r="E40" s="46"/>
      <c r="F40" s="46"/>
      <c r="G40" s="46"/>
      <c r="H40" s="46"/>
      <c r="I40" s="3"/>
      <c r="J40" s="6"/>
    </row>
    <row r="41" spans="1:11" s="4" customFormat="1" ht="12.75">
      <c r="A41" s="56" t="s">
        <v>4</v>
      </c>
      <c r="B41" s="56"/>
      <c r="C41" s="47" t="s">
        <v>102</v>
      </c>
      <c r="D41" s="47"/>
      <c r="E41" s="47"/>
      <c r="F41" s="23" t="s">
        <v>79</v>
      </c>
      <c r="G41" s="31">
        <v>1505000</v>
      </c>
      <c r="H41" s="46"/>
      <c r="I41" s="31" t="s">
        <v>154</v>
      </c>
      <c r="J41" s="6" t="s">
        <v>6</v>
      </c>
      <c r="K41" s="39"/>
    </row>
    <row r="42" spans="1:12" s="4" customFormat="1" ht="12.75">
      <c r="A42" s="48"/>
      <c r="B42" s="48"/>
      <c r="C42" s="47" t="s">
        <v>93</v>
      </c>
      <c r="D42" s="47"/>
      <c r="E42" s="47"/>
      <c r="F42" s="23" t="s">
        <v>78</v>
      </c>
      <c r="G42" s="3">
        <v>50000</v>
      </c>
      <c r="H42" s="46"/>
      <c r="I42" s="6"/>
      <c r="J42" s="6" t="s">
        <v>6</v>
      </c>
      <c r="K42" s="15"/>
      <c r="L42" s="15"/>
    </row>
    <row r="43" spans="1:11" s="4" customFormat="1" ht="12.75">
      <c r="A43" s="48"/>
      <c r="B43" s="48"/>
      <c r="C43" s="52"/>
      <c r="D43" s="46"/>
      <c r="E43" s="46"/>
      <c r="F43" s="46"/>
      <c r="G43" s="46"/>
      <c r="H43" s="46"/>
      <c r="I43" s="3"/>
      <c r="J43" s="6"/>
      <c r="K43" s="15"/>
    </row>
    <row r="44" spans="1:11" s="4" customFormat="1" ht="12.75">
      <c r="A44" s="56" t="s">
        <v>10</v>
      </c>
      <c r="B44" s="56"/>
      <c r="C44" s="51" t="s">
        <v>118</v>
      </c>
      <c r="D44" s="51"/>
      <c r="E44" s="51"/>
      <c r="F44" s="23" t="s">
        <v>79</v>
      </c>
      <c r="G44" s="31">
        <v>55000</v>
      </c>
      <c r="H44" s="46"/>
      <c r="I44" s="6"/>
      <c r="J44" s="6" t="s">
        <v>8</v>
      </c>
      <c r="K44" s="29"/>
    </row>
    <row r="45" spans="1:11" s="4" customFormat="1" ht="12.75">
      <c r="A45" s="48"/>
      <c r="B45" s="48"/>
      <c r="C45" s="49" t="s">
        <v>74</v>
      </c>
      <c r="D45" s="49"/>
      <c r="E45" s="49"/>
      <c r="F45" s="23" t="s">
        <v>78</v>
      </c>
      <c r="G45" s="3">
        <v>100000</v>
      </c>
      <c r="H45" s="46"/>
      <c r="I45" s="3"/>
      <c r="J45" s="6" t="s">
        <v>8</v>
      </c>
      <c r="K45" s="29"/>
    </row>
    <row r="46" spans="1:10" s="4" customFormat="1" ht="12.75">
      <c r="A46" s="48"/>
      <c r="B46" s="48"/>
      <c r="C46" s="52"/>
      <c r="D46" s="46"/>
      <c r="E46" s="46"/>
      <c r="F46" s="46"/>
      <c r="G46" s="46"/>
      <c r="H46" s="46"/>
      <c r="I46" s="3"/>
      <c r="J46" s="6"/>
    </row>
    <row r="47" spans="1:13" s="1" customFormat="1" ht="13.5" customHeight="1">
      <c r="A47" s="58" t="s">
        <v>27</v>
      </c>
      <c r="B47" s="58"/>
      <c r="C47" s="47" t="s">
        <v>34</v>
      </c>
      <c r="D47" s="47"/>
      <c r="E47" s="47"/>
      <c r="F47" s="23" t="s">
        <v>78</v>
      </c>
      <c r="G47" s="31">
        <v>50000</v>
      </c>
      <c r="H47" s="46"/>
      <c r="J47" s="6" t="s">
        <v>1</v>
      </c>
      <c r="K47" s="29"/>
      <c r="L47" s="16"/>
      <c r="M47" s="7"/>
    </row>
    <row r="48" spans="1:10" s="1" customFormat="1" ht="12" customHeight="1">
      <c r="A48" s="48"/>
      <c r="B48" s="48"/>
      <c r="C48" s="51"/>
      <c r="D48" s="46"/>
      <c r="E48" s="46"/>
      <c r="F48" s="46"/>
      <c r="G48" s="46"/>
      <c r="H48" s="46"/>
      <c r="I48" s="3"/>
      <c r="J48" s="6"/>
    </row>
    <row r="49" spans="1:10" s="4" customFormat="1" ht="12.75">
      <c r="A49" s="56" t="s">
        <v>37</v>
      </c>
      <c r="B49" s="56"/>
      <c r="C49" s="49" t="s">
        <v>125</v>
      </c>
      <c r="D49" s="49"/>
      <c r="E49" s="49"/>
      <c r="F49" s="23" t="s">
        <v>79</v>
      </c>
      <c r="G49" s="3">
        <v>100000</v>
      </c>
      <c r="H49" s="46"/>
      <c r="I49" s="2"/>
      <c r="J49" s="6" t="s">
        <v>2</v>
      </c>
    </row>
    <row r="50" spans="1:10" s="4" customFormat="1" ht="12.75">
      <c r="A50" s="47"/>
      <c r="B50" s="48"/>
      <c r="C50" s="47" t="s">
        <v>126</v>
      </c>
      <c r="D50" s="47"/>
      <c r="E50" s="47"/>
      <c r="F50" s="23" t="s">
        <v>79</v>
      </c>
      <c r="G50" s="3">
        <v>50000</v>
      </c>
      <c r="H50" s="46"/>
      <c r="I50" s="2"/>
      <c r="J50" s="6" t="s">
        <v>2</v>
      </c>
    </row>
    <row r="51" spans="1:10" s="4" customFormat="1" ht="12.75">
      <c r="A51" s="48"/>
      <c r="B51" s="48"/>
      <c r="C51" s="47" t="s">
        <v>127</v>
      </c>
      <c r="D51" s="47"/>
      <c r="E51" s="47"/>
      <c r="F51" s="23" t="s">
        <v>78</v>
      </c>
      <c r="G51" s="3">
        <v>30000</v>
      </c>
      <c r="H51" s="46"/>
      <c r="I51" s="2"/>
      <c r="J51" s="6" t="s">
        <v>2</v>
      </c>
    </row>
    <row r="52" spans="1:10" s="4" customFormat="1" ht="12.75">
      <c r="A52" s="48"/>
      <c r="B52" s="48"/>
      <c r="C52" s="51" t="s">
        <v>34</v>
      </c>
      <c r="D52" s="51"/>
      <c r="E52" s="51"/>
      <c r="F52" s="23" t="s">
        <v>78</v>
      </c>
      <c r="G52" s="3">
        <v>20000</v>
      </c>
      <c r="H52" s="46"/>
      <c r="I52" s="2"/>
      <c r="J52" s="6" t="s">
        <v>2</v>
      </c>
    </row>
    <row r="53" spans="1:10" s="4" customFormat="1" ht="12.75">
      <c r="A53" s="48"/>
      <c r="B53" s="48"/>
      <c r="C53" s="52"/>
      <c r="D53" s="46"/>
      <c r="E53" s="46"/>
      <c r="F53" s="46"/>
      <c r="G53" s="46"/>
      <c r="H53" s="46"/>
      <c r="I53" s="2"/>
      <c r="J53" s="6"/>
    </row>
    <row r="54" spans="1:11" s="4" customFormat="1" ht="12.75">
      <c r="A54" s="58" t="s">
        <v>28</v>
      </c>
      <c r="B54" s="58"/>
      <c r="C54" s="47" t="s">
        <v>34</v>
      </c>
      <c r="D54" s="47"/>
      <c r="E54" s="47"/>
      <c r="F54" s="23" t="s">
        <v>136</v>
      </c>
      <c r="G54" s="31">
        <v>100000</v>
      </c>
      <c r="H54" s="46"/>
      <c r="I54" s="1"/>
      <c r="J54" s="6" t="s">
        <v>0</v>
      </c>
      <c r="K54" s="29"/>
    </row>
    <row r="55" spans="1:10" s="4" customFormat="1" ht="12.75">
      <c r="A55" s="48"/>
      <c r="B55" s="48"/>
      <c r="C55" s="52"/>
      <c r="D55" s="46"/>
      <c r="E55" s="46"/>
      <c r="F55" s="46"/>
      <c r="G55" s="46"/>
      <c r="H55" s="46"/>
      <c r="I55" s="2"/>
      <c r="J55" s="6"/>
    </row>
    <row r="56" spans="1:10" s="4" customFormat="1" ht="12.75">
      <c r="A56" s="56" t="s">
        <v>5</v>
      </c>
      <c r="B56" s="56"/>
      <c r="C56" s="49" t="s">
        <v>71</v>
      </c>
      <c r="D56" s="49"/>
      <c r="E56" s="49"/>
      <c r="F56" s="23"/>
      <c r="G56" s="3">
        <v>100000</v>
      </c>
      <c r="H56" s="46"/>
      <c r="I56" s="3"/>
      <c r="J56" s="6" t="s">
        <v>2</v>
      </c>
    </row>
    <row r="57" spans="1:10" s="4" customFormat="1" ht="12.75">
      <c r="A57" s="47"/>
      <c r="B57" s="47"/>
      <c r="C57" s="47"/>
      <c r="D57" s="47"/>
      <c r="E57" s="47"/>
      <c r="F57" s="46"/>
      <c r="G57" s="46"/>
      <c r="H57" s="46"/>
      <c r="I57" s="3"/>
      <c r="J57" s="6"/>
    </row>
    <row r="58" spans="1:11" s="4" customFormat="1" ht="12.75">
      <c r="A58" s="73" t="s">
        <v>40</v>
      </c>
      <c r="B58" s="73"/>
      <c r="C58" s="47" t="s">
        <v>34</v>
      </c>
      <c r="D58" s="47"/>
      <c r="E58" s="47"/>
      <c r="F58" s="23" t="s">
        <v>78</v>
      </c>
      <c r="G58" s="31">
        <v>50000</v>
      </c>
      <c r="H58" s="46"/>
      <c r="I58" s="3"/>
      <c r="J58" s="6" t="s">
        <v>1</v>
      </c>
      <c r="K58" s="29"/>
    </row>
    <row r="59" spans="1:10" s="4" customFormat="1" ht="12.75">
      <c r="A59" s="48"/>
      <c r="B59" s="48"/>
      <c r="C59" s="52"/>
      <c r="D59" s="52"/>
      <c r="E59" s="52"/>
      <c r="F59" s="46"/>
      <c r="G59" s="46"/>
      <c r="H59" s="46"/>
      <c r="I59" s="3"/>
      <c r="J59" s="6"/>
    </row>
    <row r="60" spans="1:11" s="4" customFormat="1" ht="12.75">
      <c r="A60" s="56" t="s">
        <v>73</v>
      </c>
      <c r="B60" s="56"/>
      <c r="C60" s="47" t="s">
        <v>119</v>
      </c>
      <c r="D60" s="47"/>
      <c r="E60" s="47"/>
      <c r="F60" s="23" t="s">
        <v>79</v>
      </c>
      <c r="G60" s="31">
        <v>80000</v>
      </c>
      <c r="H60" s="46"/>
      <c r="I60" s="3" t="s">
        <v>160</v>
      </c>
      <c r="J60" s="6" t="s">
        <v>1</v>
      </c>
      <c r="K60" s="29"/>
    </row>
    <row r="61" spans="1:10" s="4" customFormat="1" ht="12.75">
      <c r="A61" s="47"/>
      <c r="B61" s="47"/>
      <c r="C61" s="47" t="s">
        <v>120</v>
      </c>
      <c r="D61" s="47"/>
      <c r="E61" s="47"/>
      <c r="F61" s="23" t="s">
        <v>79</v>
      </c>
      <c r="G61" s="31">
        <v>500000</v>
      </c>
      <c r="H61" s="46"/>
      <c r="I61" s="3" t="s">
        <v>148</v>
      </c>
      <c r="J61" s="6" t="s">
        <v>2</v>
      </c>
    </row>
    <row r="62" spans="1:10" s="4" customFormat="1" ht="12.75">
      <c r="A62" s="47"/>
      <c r="B62" s="47"/>
      <c r="C62" s="52"/>
      <c r="D62" s="52"/>
      <c r="E62" s="52"/>
      <c r="F62" s="46"/>
      <c r="G62" s="46"/>
      <c r="H62" s="46"/>
      <c r="I62" s="3"/>
      <c r="J62" s="3"/>
    </row>
    <row r="63" spans="1:12" s="1" customFormat="1" ht="11.25">
      <c r="A63" s="58" t="s">
        <v>75</v>
      </c>
      <c r="B63" s="58"/>
      <c r="C63" s="47" t="s">
        <v>95</v>
      </c>
      <c r="D63" s="47"/>
      <c r="E63" s="47"/>
      <c r="F63" s="23" t="s">
        <v>79</v>
      </c>
      <c r="G63" s="42">
        <v>885000</v>
      </c>
      <c r="H63" s="46"/>
      <c r="I63" s="3" t="s">
        <v>159</v>
      </c>
      <c r="J63" s="3" t="s">
        <v>8</v>
      </c>
      <c r="K63" s="6"/>
      <c r="L63" s="6"/>
    </row>
    <row r="64" spans="1:12" s="1" customFormat="1" ht="11.25">
      <c r="A64" s="47"/>
      <c r="B64" s="47"/>
      <c r="C64" s="78" t="s">
        <v>96</v>
      </c>
      <c r="D64" s="78"/>
      <c r="E64" s="78"/>
      <c r="F64" s="38" t="s">
        <v>79</v>
      </c>
      <c r="G64" s="42">
        <v>640000</v>
      </c>
      <c r="H64" s="46"/>
      <c r="I64" s="3" t="s">
        <v>156</v>
      </c>
      <c r="J64" s="3" t="s">
        <v>8</v>
      </c>
      <c r="K64" s="6"/>
      <c r="L64" s="6"/>
    </row>
    <row r="65" spans="1:12" s="1" customFormat="1" ht="11.25">
      <c r="A65" s="47"/>
      <c r="B65" s="47"/>
      <c r="C65" s="55" t="s">
        <v>97</v>
      </c>
      <c r="D65" s="55"/>
      <c r="E65" s="55"/>
      <c r="F65" s="38" t="s">
        <v>79</v>
      </c>
      <c r="G65" s="42">
        <v>280000</v>
      </c>
      <c r="H65" s="46"/>
      <c r="I65" s="3" t="s">
        <v>157</v>
      </c>
      <c r="J65" s="6" t="s">
        <v>8</v>
      </c>
      <c r="K65" s="6"/>
      <c r="L65" s="6"/>
    </row>
    <row r="66" spans="1:12" s="1" customFormat="1" ht="11.25">
      <c r="A66" s="47"/>
      <c r="B66" s="47"/>
      <c r="C66" s="55" t="s">
        <v>98</v>
      </c>
      <c r="D66" s="55"/>
      <c r="E66" s="55"/>
      <c r="F66" s="38" t="s">
        <v>79</v>
      </c>
      <c r="G66" s="42">
        <v>360000</v>
      </c>
      <c r="H66" s="46"/>
      <c r="I66" s="3" t="s">
        <v>158</v>
      </c>
      <c r="J66" s="6" t="s">
        <v>8</v>
      </c>
      <c r="K66" s="6"/>
      <c r="L66" s="6"/>
    </row>
    <row r="67" spans="1:13" s="1" customFormat="1" ht="12.75">
      <c r="A67" s="47"/>
      <c r="B67" s="47"/>
      <c r="C67" s="55" t="s">
        <v>137</v>
      </c>
      <c r="D67" s="55"/>
      <c r="E67" s="55"/>
      <c r="F67" s="38" t="s">
        <v>79</v>
      </c>
      <c r="G67" s="42">
        <v>158100000</v>
      </c>
      <c r="H67" s="46"/>
      <c r="I67" s="44" t="s">
        <v>155</v>
      </c>
      <c r="J67" s="6" t="s">
        <v>8</v>
      </c>
      <c r="K67" s="53"/>
      <c r="L67" s="54"/>
      <c r="M67" s="29"/>
    </row>
    <row r="68" spans="1:12" s="1" customFormat="1" ht="11.25">
      <c r="A68" s="47"/>
      <c r="B68" s="47"/>
      <c r="C68" s="47" t="s">
        <v>121</v>
      </c>
      <c r="D68" s="47"/>
      <c r="E68" s="47"/>
      <c r="F68" s="23" t="s">
        <v>79</v>
      </c>
      <c r="G68" s="42">
        <v>200000</v>
      </c>
      <c r="H68" s="46"/>
      <c r="I68" s="3"/>
      <c r="J68" s="6" t="s">
        <v>8</v>
      </c>
      <c r="K68" s="6"/>
      <c r="L68" s="6"/>
    </row>
    <row r="69" spans="1:12" s="1" customFormat="1" ht="12.75">
      <c r="A69" s="47"/>
      <c r="B69" s="47"/>
      <c r="C69" s="51"/>
      <c r="D69" s="51"/>
      <c r="E69" s="51"/>
      <c r="F69" s="46"/>
      <c r="G69" s="46"/>
      <c r="H69" s="46"/>
      <c r="I69" s="28"/>
      <c r="J69" s="3"/>
      <c r="K69" s="32"/>
      <c r="L69" s="6"/>
    </row>
    <row r="70" spans="1:11" s="4" customFormat="1" ht="12.75">
      <c r="A70" s="58" t="s">
        <v>77</v>
      </c>
      <c r="B70" s="58"/>
      <c r="C70" s="51" t="s">
        <v>71</v>
      </c>
      <c r="D70" s="51"/>
      <c r="E70" s="51"/>
      <c r="F70" s="23" t="s">
        <v>78</v>
      </c>
      <c r="G70" s="31">
        <v>150000</v>
      </c>
      <c r="H70" s="46"/>
      <c r="I70" s="3"/>
      <c r="J70" s="3" t="s">
        <v>2</v>
      </c>
      <c r="K70" s="15"/>
    </row>
    <row r="71" spans="1:10" s="4" customFormat="1" ht="12.75">
      <c r="A71" s="47"/>
      <c r="B71" s="47"/>
      <c r="C71" s="51"/>
      <c r="D71" s="51"/>
      <c r="E71" s="51"/>
      <c r="F71" s="46"/>
      <c r="G71" s="46"/>
      <c r="H71" s="46"/>
      <c r="I71" s="3"/>
      <c r="J71" s="3"/>
    </row>
    <row r="72" spans="1:11" s="4" customFormat="1" ht="12.75">
      <c r="A72" s="58" t="s">
        <v>31</v>
      </c>
      <c r="B72" s="58"/>
      <c r="C72" s="47" t="s">
        <v>100</v>
      </c>
      <c r="D72" s="47"/>
      <c r="E72" s="47"/>
      <c r="F72" s="23" t="s">
        <v>79</v>
      </c>
      <c r="G72" s="31">
        <v>30000</v>
      </c>
      <c r="H72" s="46"/>
      <c r="I72" s="3"/>
      <c r="J72" s="3" t="s">
        <v>0</v>
      </c>
      <c r="K72" s="29"/>
    </row>
    <row r="73" spans="1:10" s="4" customFormat="1" ht="12.75">
      <c r="A73" s="48"/>
      <c r="B73" s="48"/>
      <c r="C73" s="49" t="s">
        <v>34</v>
      </c>
      <c r="D73" s="49"/>
      <c r="E73" s="49"/>
      <c r="F73" s="23" t="s">
        <v>78</v>
      </c>
      <c r="G73" s="3">
        <v>50000</v>
      </c>
      <c r="H73" s="46"/>
      <c r="I73" s="3"/>
      <c r="J73" s="3" t="s">
        <v>0</v>
      </c>
    </row>
    <row r="74" spans="1:10" s="4" customFormat="1" ht="12.75">
      <c r="A74" s="48"/>
      <c r="B74" s="48"/>
      <c r="C74" s="52"/>
      <c r="D74" s="52"/>
      <c r="E74" s="52"/>
      <c r="F74" s="46"/>
      <c r="G74" s="46"/>
      <c r="H74" s="46"/>
      <c r="I74" s="6"/>
      <c r="J74" s="6"/>
    </row>
    <row r="75" spans="1:12" s="4" customFormat="1" ht="12.75">
      <c r="A75" s="58" t="s">
        <v>32</v>
      </c>
      <c r="B75" s="58"/>
      <c r="C75" s="47" t="s">
        <v>105</v>
      </c>
      <c r="D75" s="47"/>
      <c r="E75" s="47"/>
      <c r="F75" s="23" t="s">
        <v>78</v>
      </c>
      <c r="G75" s="3">
        <v>25000</v>
      </c>
      <c r="H75" s="46"/>
      <c r="I75" s="3"/>
      <c r="J75" s="6" t="s">
        <v>2</v>
      </c>
      <c r="K75" s="15"/>
      <c r="L75" s="15"/>
    </row>
    <row r="76" spans="1:10" s="4" customFormat="1" ht="12.75">
      <c r="A76" s="48"/>
      <c r="B76" s="48"/>
      <c r="C76" s="51" t="s">
        <v>74</v>
      </c>
      <c r="D76" s="51"/>
      <c r="E76" s="51"/>
      <c r="F76" s="23" t="s">
        <v>78</v>
      </c>
      <c r="G76" s="31">
        <v>50000</v>
      </c>
      <c r="H76" s="46"/>
      <c r="I76" s="3"/>
      <c r="J76" s="6" t="s">
        <v>1</v>
      </c>
    </row>
    <row r="77" spans="1:10" s="4" customFormat="1" ht="12.75">
      <c r="A77" s="48"/>
      <c r="B77" s="48"/>
      <c r="C77" s="52"/>
      <c r="D77" s="52"/>
      <c r="E77" s="52"/>
      <c r="F77" s="46"/>
      <c r="G77" s="46"/>
      <c r="H77" s="46"/>
      <c r="I77" s="3"/>
      <c r="J77" s="6"/>
    </row>
    <row r="78" spans="1:11" s="4" customFormat="1" ht="12.75">
      <c r="A78" s="58" t="s">
        <v>46</v>
      </c>
      <c r="B78" s="58"/>
      <c r="C78" s="51" t="s">
        <v>34</v>
      </c>
      <c r="D78" s="51"/>
      <c r="E78" s="51"/>
      <c r="F78" s="23" t="s">
        <v>78</v>
      </c>
      <c r="G78" s="31">
        <v>50000</v>
      </c>
      <c r="H78" s="46"/>
      <c r="I78" s="3"/>
      <c r="J78" s="6" t="s">
        <v>2</v>
      </c>
      <c r="K78" s="29"/>
    </row>
    <row r="79" spans="1:10" s="4" customFormat="1" ht="12.75">
      <c r="A79" s="48"/>
      <c r="B79" s="48"/>
      <c r="C79" s="52"/>
      <c r="D79" s="46"/>
      <c r="E79" s="46"/>
      <c r="F79" s="46"/>
      <c r="G79" s="46"/>
      <c r="H79" s="46"/>
      <c r="I79" s="3"/>
      <c r="J79" s="6"/>
    </row>
    <row r="80" spans="1:11" s="4" customFormat="1" ht="12.75">
      <c r="A80" s="73" t="s">
        <v>33</v>
      </c>
      <c r="B80" s="73"/>
      <c r="C80" s="47" t="s">
        <v>94</v>
      </c>
      <c r="D80" s="47"/>
      <c r="E80" s="47"/>
      <c r="F80" s="23" t="s">
        <v>78</v>
      </c>
      <c r="G80" s="31">
        <v>155000</v>
      </c>
      <c r="H80" s="46"/>
      <c r="I80" s="32"/>
      <c r="J80" s="6" t="s">
        <v>6</v>
      </c>
      <c r="K80" s="1"/>
    </row>
    <row r="81" spans="1:10" s="4" customFormat="1" ht="12.75">
      <c r="A81" s="60"/>
      <c r="B81" s="60"/>
      <c r="C81" s="51" t="s">
        <v>99</v>
      </c>
      <c r="D81" s="51"/>
      <c r="E81" s="51"/>
      <c r="F81" s="23" t="s">
        <v>78</v>
      </c>
      <c r="G81" s="31">
        <v>50000</v>
      </c>
      <c r="H81" s="46"/>
      <c r="I81" s="10"/>
      <c r="J81" s="6" t="s">
        <v>6</v>
      </c>
    </row>
    <row r="82" spans="1:10" s="4" customFormat="1" ht="12.75">
      <c r="A82" s="60"/>
      <c r="B82" s="60"/>
      <c r="C82" s="51" t="s">
        <v>149</v>
      </c>
      <c r="D82" s="51"/>
      <c r="E82" s="51"/>
      <c r="F82" s="23" t="s">
        <v>78</v>
      </c>
      <c r="G82" s="31">
        <v>125000</v>
      </c>
      <c r="H82" s="46"/>
      <c r="I82" s="10"/>
      <c r="J82" s="6" t="s">
        <v>6</v>
      </c>
    </row>
    <row r="83" spans="1:10" s="4" customFormat="1" ht="12.75">
      <c r="A83" s="60"/>
      <c r="B83" s="60"/>
      <c r="C83" s="49" t="s">
        <v>34</v>
      </c>
      <c r="D83" s="49"/>
      <c r="E83" s="49"/>
      <c r="F83" s="23" t="s">
        <v>78</v>
      </c>
      <c r="G83" s="3">
        <v>50000</v>
      </c>
      <c r="H83" s="46"/>
      <c r="I83" s="6"/>
      <c r="J83" s="6" t="s">
        <v>6</v>
      </c>
    </row>
    <row r="84" spans="1:10" s="4" customFormat="1" ht="12.75">
      <c r="A84" s="61"/>
      <c r="B84" s="61"/>
      <c r="C84" s="52"/>
      <c r="D84" s="46"/>
      <c r="E84" s="46"/>
      <c r="F84" s="46"/>
      <c r="G84" s="46"/>
      <c r="H84" s="46"/>
      <c r="I84" s="10"/>
      <c r="J84" s="6"/>
    </row>
    <row r="85" spans="1:10" s="4" customFormat="1" ht="12.75">
      <c r="A85" s="9" t="s">
        <v>35</v>
      </c>
      <c r="B85" s="9"/>
      <c r="C85" s="47" t="s">
        <v>71</v>
      </c>
      <c r="D85" s="47"/>
      <c r="E85" s="47"/>
      <c r="F85" s="23" t="s">
        <v>78</v>
      </c>
      <c r="G85" s="3">
        <v>100000</v>
      </c>
      <c r="H85" s="46"/>
      <c r="I85" s="3"/>
      <c r="J85" s="6" t="s">
        <v>6</v>
      </c>
    </row>
    <row r="86" spans="1:10" s="4" customFormat="1" ht="12.75">
      <c r="A86" s="47"/>
      <c r="B86" s="47"/>
      <c r="C86" s="47"/>
      <c r="D86" s="47"/>
      <c r="E86" s="47"/>
      <c r="F86" s="46"/>
      <c r="G86" s="46"/>
      <c r="H86" s="46"/>
      <c r="I86" s="3"/>
      <c r="J86" s="6"/>
    </row>
    <row r="87" spans="1:10" s="4" customFormat="1" ht="12.75">
      <c r="A87" s="56" t="s">
        <v>87</v>
      </c>
      <c r="B87" s="56"/>
      <c r="C87" s="47" t="s">
        <v>113</v>
      </c>
      <c r="D87" s="47"/>
      <c r="E87" s="47"/>
      <c r="F87" s="23" t="s">
        <v>79</v>
      </c>
      <c r="G87" s="3">
        <v>50000</v>
      </c>
      <c r="H87" s="46"/>
      <c r="I87" s="3"/>
      <c r="J87" s="6" t="s">
        <v>1</v>
      </c>
    </row>
    <row r="88" spans="1:10" s="4" customFormat="1" ht="12.75">
      <c r="A88" s="62"/>
      <c r="B88" s="62"/>
      <c r="C88" s="52"/>
      <c r="D88" s="46"/>
      <c r="E88" s="46"/>
      <c r="F88" s="46"/>
      <c r="G88" s="46"/>
      <c r="H88" s="46"/>
      <c r="I88" s="3"/>
      <c r="J88" s="6"/>
    </row>
    <row r="89" spans="1:12" s="4" customFormat="1" ht="12.75">
      <c r="A89" s="58" t="s">
        <v>101</v>
      </c>
      <c r="B89" s="58"/>
      <c r="C89" s="47" t="s">
        <v>150</v>
      </c>
      <c r="D89" s="47"/>
      <c r="E89" s="47"/>
      <c r="F89" s="23" t="s">
        <v>79</v>
      </c>
      <c r="G89" s="31">
        <v>3700000</v>
      </c>
      <c r="H89" s="46"/>
      <c r="I89" s="3" t="s">
        <v>154</v>
      </c>
      <c r="J89" s="6" t="s">
        <v>0</v>
      </c>
      <c r="K89" s="43"/>
      <c r="L89" s="15"/>
    </row>
    <row r="90" spans="1:12" s="4" customFormat="1" ht="12.75">
      <c r="A90" s="46"/>
      <c r="B90" s="46"/>
      <c r="C90" s="47"/>
      <c r="D90" s="47"/>
      <c r="E90" s="47"/>
      <c r="F90" s="46"/>
      <c r="G90" s="46"/>
      <c r="H90" s="46"/>
      <c r="I90" s="3"/>
      <c r="J90" s="6"/>
      <c r="K90" s="15"/>
      <c r="L90" s="15"/>
    </row>
    <row r="91" spans="1:12" s="4" customFormat="1" ht="12.75">
      <c r="A91" s="56" t="s">
        <v>7</v>
      </c>
      <c r="B91" s="56"/>
      <c r="C91" s="77" t="s">
        <v>103</v>
      </c>
      <c r="D91" s="77"/>
      <c r="E91" s="77"/>
      <c r="F91" s="23" t="s">
        <v>78</v>
      </c>
      <c r="G91" s="3">
        <v>15000</v>
      </c>
      <c r="H91" s="46"/>
      <c r="I91" s="3"/>
      <c r="J91" s="6" t="s">
        <v>0</v>
      </c>
      <c r="K91" s="15"/>
      <c r="L91" s="15"/>
    </row>
    <row r="92" spans="1:12" s="4" customFormat="1" ht="12.75">
      <c r="A92" s="47"/>
      <c r="B92" s="48"/>
      <c r="C92" s="51" t="s">
        <v>88</v>
      </c>
      <c r="D92" s="51"/>
      <c r="E92" s="51"/>
      <c r="F92" s="23" t="s">
        <v>78</v>
      </c>
      <c r="G92" s="3">
        <v>5000</v>
      </c>
      <c r="H92" s="46"/>
      <c r="I92" s="28"/>
      <c r="J92" s="6" t="s">
        <v>2</v>
      </c>
      <c r="K92" s="15"/>
      <c r="L92" s="15"/>
    </row>
    <row r="93" spans="1:12" s="4" customFormat="1" ht="12.75">
      <c r="A93" s="48"/>
      <c r="B93" s="48"/>
      <c r="C93" s="57" t="s">
        <v>34</v>
      </c>
      <c r="D93" s="57"/>
      <c r="E93" s="57"/>
      <c r="F93" s="23" t="s">
        <v>78</v>
      </c>
      <c r="G93" s="3">
        <v>50000</v>
      </c>
      <c r="H93" s="46"/>
      <c r="I93" s="3"/>
      <c r="J93" s="6" t="s">
        <v>2</v>
      </c>
      <c r="K93" s="15"/>
      <c r="L93" s="15"/>
    </row>
    <row r="94" spans="1:12" s="4" customFormat="1" ht="12.75">
      <c r="A94" s="48"/>
      <c r="B94" s="48"/>
      <c r="C94" s="52"/>
      <c r="D94" s="46"/>
      <c r="E94" s="46"/>
      <c r="F94" s="46"/>
      <c r="G94" s="46"/>
      <c r="H94" s="46"/>
      <c r="I94" s="3"/>
      <c r="J94" s="6"/>
      <c r="K94" s="15"/>
      <c r="L94" s="15"/>
    </row>
    <row r="95" spans="1:12" s="4" customFormat="1" ht="12.75">
      <c r="A95" s="58" t="s">
        <v>91</v>
      </c>
      <c r="B95" s="58"/>
      <c r="C95" s="76" t="s">
        <v>104</v>
      </c>
      <c r="D95" s="76"/>
      <c r="E95" s="76"/>
      <c r="F95" s="25" t="s">
        <v>79</v>
      </c>
      <c r="G95" s="31">
        <v>500000</v>
      </c>
      <c r="H95" s="46"/>
      <c r="I95" s="31" t="s">
        <v>151</v>
      </c>
      <c r="J95" s="6" t="s">
        <v>0</v>
      </c>
      <c r="K95" s="29"/>
      <c r="L95" s="15"/>
    </row>
    <row r="96" spans="1:12" s="4" customFormat="1" ht="12.75">
      <c r="A96" s="48"/>
      <c r="B96" s="48"/>
      <c r="C96" s="51" t="s">
        <v>106</v>
      </c>
      <c r="D96" s="51"/>
      <c r="E96" s="51"/>
      <c r="F96" s="25" t="s">
        <v>78</v>
      </c>
      <c r="G96" s="3">
        <v>50000</v>
      </c>
      <c r="H96" s="46"/>
      <c r="I96" s="3"/>
      <c r="J96" s="6" t="s">
        <v>0</v>
      </c>
      <c r="K96" s="15"/>
      <c r="L96" s="15"/>
    </row>
    <row r="97" spans="1:12" s="4" customFormat="1" ht="12.75">
      <c r="A97" s="48"/>
      <c r="B97" s="48"/>
      <c r="C97" s="76"/>
      <c r="D97" s="76"/>
      <c r="E97" s="76"/>
      <c r="F97" s="46"/>
      <c r="G97" s="46"/>
      <c r="H97" s="46"/>
      <c r="I97" s="3"/>
      <c r="J97" s="6"/>
      <c r="K97" s="15"/>
      <c r="L97" s="15"/>
    </row>
    <row r="98" spans="1:11" s="4" customFormat="1" ht="12.75">
      <c r="A98" s="56" t="s">
        <v>38</v>
      </c>
      <c r="B98" s="56"/>
      <c r="C98" s="51" t="s">
        <v>138</v>
      </c>
      <c r="D98" s="51"/>
      <c r="E98" s="51"/>
      <c r="F98" s="23" t="s">
        <v>78</v>
      </c>
      <c r="G98" s="3">
        <v>115000</v>
      </c>
      <c r="H98" s="46"/>
      <c r="I98" s="3"/>
      <c r="J98" s="6" t="s">
        <v>2</v>
      </c>
      <c r="K98" s="29"/>
    </row>
    <row r="99" spans="1:10" s="4" customFormat="1" ht="12.75">
      <c r="A99" s="48"/>
      <c r="B99" s="48"/>
      <c r="C99" s="52"/>
      <c r="D99" s="52"/>
      <c r="E99" s="52"/>
      <c r="F99" s="46"/>
      <c r="G99" s="46"/>
      <c r="H99" s="46"/>
      <c r="I99" s="3"/>
      <c r="J99" s="6"/>
    </row>
    <row r="100" spans="1:10" s="4" customFormat="1" ht="12.75">
      <c r="A100" s="58" t="s">
        <v>39</v>
      </c>
      <c r="B100" s="59"/>
      <c r="C100" s="51" t="s">
        <v>139</v>
      </c>
      <c r="D100" s="51"/>
      <c r="E100" s="51"/>
      <c r="F100" s="23" t="s">
        <v>78</v>
      </c>
      <c r="G100" s="3">
        <v>250000</v>
      </c>
      <c r="H100" s="46"/>
      <c r="I100" s="3"/>
      <c r="J100" s="6" t="s">
        <v>6</v>
      </c>
    </row>
    <row r="101" spans="1:10" s="4" customFormat="1" ht="12.75">
      <c r="A101" s="46"/>
      <c r="B101" s="46"/>
      <c r="C101" s="51" t="s">
        <v>140</v>
      </c>
      <c r="D101" s="51"/>
      <c r="E101" s="51"/>
      <c r="F101" s="23" t="s">
        <v>78</v>
      </c>
      <c r="G101" s="3">
        <v>400000</v>
      </c>
      <c r="H101" s="46"/>
      <c r="I101" s="3"/>
      <c r="J101" s="6" t="s">
        <v>0</v>
      </c>
    </row>
    <row r="102" spans="1:10" s="4" customFormat="1" ht="12.75">
      <c r="A102" s="46"/>
      <c r="B102" s="46"/>
      <c r="C102" s="51" t="s">
        <v>141</v>
      </c>
      <c r="D102" s="51"/>
      <c r="E102" s="51"/>
      <c r="F102" s="23" t="s">
        <v>78</v>
      </c>
      <c r="G102" s="3">
        <v>400000</v>
      </c>
      <c r="H102" s="46"/>
      <c r="I102" s="3"/>
      <c r="J102" s="6" t="s">
        <v>8</v>
      </c>
    </row>
    <row r="103" spans="1:11" s="4" customFormat="1" ht="12.75">
      <c r="A103" s="46"/>
      <c r="B103" s="46"/>
      <c r="C103" s="51" t="s">
        <v>82</v>
      </c>
      <c r="D103" s="51"/>
      <c r="E103" s="51"/>
      <c r="F103" s="23" t="s">
        <v>79</v>
      </c>
      <c r="G103" s="31">
        <v>1500000</v>
      </c>
      <c r="H103" s="46"/>
      <c r="I103" s="31" t="s">
        <v>142</v>
      </c>
      <c r="J103" s="6" t="s">
        <v>1</v>
      </c>
      <c r="K103" s="29"/>
    </row>
    <row r="104" spans="1:11" s="4" customFormat="1" ht="12.75">
      <c r="A104" s="46"/>
      <c r="B104" s="46"/>
      <c r="C104" s="51" t="s">
        <v>111</v>
      </c>
      <c r="D104" s="51"/>
      <c r="E104" s="51"/>
      <c r="F104" s="23" t="s">
        <v>79</v>
      </c>
      <c r="G104" s="31">
        <v>130000</v>
      </c>
      <c r="H104" s="46"/>
      <c r="I104" s="31"/>
      <c r="J104" s="6" t="s">
        <v>1</v>
      </c>
      <c r="K104" s="29"/>
    </row>
    <row r="105" spans="1:10" s="4" customFormat="1" ht="12.75">
      <c r="A105" s="46"/>
      <c r="B105" s="46"/>
      <c r="C105" s="51" t="s">
        <v>81</v>
      </c>
      <c r="D105" s="51"/>
      <c r="E105" s="51"/>
      <c r="F105" s="23" t="s">
        <v>78</v>
      </c>
      <c r="G105" s="31">
        <v>10000</v>
      </c>
      <c r="H105" s="46"/>
      <c r="I105" s="3"/>
      <c r="J105" s="6" t="s">
        <v>1</v>
      </c>
    </row>
    <row r="106" spans="1:10" s="4" customFormat="1" ht="12.75">
      <c r="A106" s="46"/>
      <c r="B106" s="46"/>
      <c r="C106" s="52"/>
      <c r="D106" s="52"/>
      <c r="E106" s="52"/>
      <c r="F106" s="46"/>
      <c r="G106" s="46"/>
      <c r="H106" s="46"/>
      <c r="I106" s="3"/>
      <c r="J106" s="6"/>
    </row>
    <row r="107" spans="1:10" s="4" customFormat="1" ht="12.75">
      <c r="A107" s="50" t="s">
        <v>123</v>
      </c>
      <c r="B107" s="50"/>
      <c r="C107" s="51" t="s">
        <v>124</v>
      </c>
      <c r="D107" s="51"/>
      <c r="E107" s="51"/>
      <c r="F107" s="40" t="s">
        <v>79</v>
      </c>
      <c r="G107" s="41">
        <v>2100000</v>
      </c>
      <c r="H107" s="46"/>
      <c r="I107" s="3" t="s">
        <v>152</v>
      </c>
      <c r="J107" s="6" t="s">
        <v>2</v>
      </c>
    </row>
    <row r="108" spans="1:10" s="4" customFormat="1" ht="12.75">
      <c r="A108" s="46"/>
      <c r="B108" s="46"/>
      <c r="C108" s="51"/>
      <c r="D108" s="51"/>
      <c r="E108" s="51"/>
      <c r="F108" s="46"/>
      <c r="G108" s="46"/>
      <c r="H108" s="46"/>
      <c r="I108" s="3"/>
      <c r="J108" s="6"/>
    </row>
    <row r="109" spans="1:10" s="1" customFormat="1" ht="12.75" customHeight="1">
      <c r="A109" s="58" t="s">
        <v>43</v>
      </c>
      <c r="B109" s="59"/>
      <c r="C109" s="47" t="s">
        <v>34</v>
      </c>
      <c r="D109" s="47"/>
      <c r="E109" s="47"/>
      <c r="F109" s="23" t="s">
        <v>78</v>
      </c>
      <c r="G109" s="10">
        <v>20000</v>
      </c>
      <c r="H109" s="46"/>
      <c r="I109" s="3"/>
      <c r="J109" s="6" t="s">
        <v>8</v>
      </c>
    </row>
    <row r="110" spans="1:10" s="1" customFormat="1" ht="12.75" customHeight="1">
      <c r="A110" s="48"/>
      <c r="B110" s="48"/>
      <c r="C110" s="51"/>
      <c r="D110" s="51"/>
      <c r="E110" s="51"/>
      <c r="F110" s="46"/>
      <c r="G110" s="46"/>
      <c r="H110" s="46"/>
      <c r="I110" s="3"/>
      <c r="J110" s="6"/>
    </row>
    <row r="111" spans="1:11" s="4" customFormat="1" ht="12.75">
      <c r="A111" s="56" t="s">
        <v>9</v>
      </c>
      <c r="B111" s="56"/>
      <c r="C111" s="47" t="s">
        <v>153</v>
      </c>
      <c r="D111" s="47"/>
      <c r="E111" s="47"/>
      <c r="F111" s="23" t="s">
        <v>79</v>
      </c>
      <c r="G111" s="31">
        <v>100000</v>
      </c>
      <c r="H111" s="46"/>
      <c r="I111" s="3"/>
      <c r="J111" s="6" t="s">
        <v>0</v>
      </c>
      <c r="K111" s="29"/>
    </row>
    <row r="112" spans="1:11" s="4" customFormat="1" ht="12.75">
      <c r="A112" s="47"/>
      <c r="B112" s="48"/>
      <c r="C112" s="47" t="s">
        <v>108</v>
      </c>
      <c r="D112" s="47"/>
      <c r="E112" s="47"/>
      <c r="F112" s="23" t="s">
        <v>79</v>
      </c>
      <c r="G112" s="31">
        <v>25000</v>
      </c>
      <c r="H112" s="46"/>
      <c r="I112" s="3"/>
      <c r="J112" s="6" t="s">
        <v>0</v>
      </c>
      <c r="K112" s="15"/>
    </row>
    <row r="113" spans="1:11" s="4" customFormat="1" ht="12.75">
      <c r="A113" s="47"/>
      <c r="B113" s="48"/>
      <c r="C113" s="47" t="s">
        <v>109</v>
      </c>
      <c r="D113" s="47"/>
      <c r="E113" s="47"/>
      <c r="F113" s="23" t="s">
        <v>79</v>
      </c>
      <c r="G113" s="31">
        <v>200000</v>
      </c>
      <c r="H113" s="46"/>
      <c r="I113" s="3" t="s">
        <v>135</v>
      </c>
      <c r="J113" s="6" t="s">
        <v>8</v>
      </c>
      <c r="K113" s="29"/>
    </row>
    <row r="114" spans="1:10" s="4" customFormat="1" ht="12.75">
      <c r="A114" s="48"/>
      <c r="B114" s="48"/>
      <c r="C114" s="57" t="s">
        <v>34</v>
      </c>
      <c r="D114" s="57"/>
      <c r="E114" s="57"/>
      <c r="F114" s="23" t="s">
        <v>78</v>
      </c>
      <c r="G114" s="3">
        <v>50000</v>
      </c>
      <c r="H114" s="46"/>
      <c r="I114" s="3"/>
      <c r="J114" s="6" t="s">
        <v>0</v>
      </c>
    </row>
    <row r="115" spans="1:10" s="4" customFormat="1" ht="12.75">
      <c r="A115" s="48"/>
      <c r="B115" s="48"/>
      <c r="C115" s="52"/>
      <c r="D115" s="46"/>
      <c r="E115" s="46"/>
      <c r="F115" s="46"/>
      <c r="G115" s="46"/>
      <c r="H115" s="46"/>
      <c r="I115" s="3"/>
      <c r="J115" s="6"/>
    </row>
    <row r="116" spans="1:10" s="4" customFormat="1" ht="12.75">
      <c r="A116" s="56" t="s">
        <v>45</v>
      </c>
      <c r="B116" s="56"/>
      <c r="C116" s="49" t="s">
        <v>114</v>
      </c>
      <c r="D116" s="49"/>
      <c r="E116" s="49"/>
      <c r="F116" s="23" t="s">
        <v>79</v>
      </c>
      <c r="G116" s="31">
        <v>10000</v>
      </c>
      <c r="H116" s="46"/>
      <c r="I116" s="3"/>
      <c r="J116" s="6" t="s">
        <v>8</v>
      </c>
    </row>
    <row r="117" spans="1:10" s="4" customFormat="1" ht="12.75">
      <c r="A117" s="47"/>
      <c r="B117" s="48"/>
      <c r="C117" s="47" t="s">
        <v>115</v>
      </c>
      <c r="D117" s="47"/>
      <c r="E117" s="47"/>
      <c r="F117" s="23" t="s">
        <v>79</v>
      </c>
      <c r="G117" s="31">
        <v>10000</v>
      </c>
      <c r="H117" s="46"/>
      <c r="I117" s="3"/>
      <c r="J117" s="6" t="s">
        <v>8</v>
      </c>
    </row>
    <row r="118" spans="1:10" s="4" customFormat="1" ht="12.75">
      <c r="A118" s="47"/>
      <c r="B118" s="48"/>
      <c r="C118" s="47" t="s">
        <v>116</v>
      </c>
      <c r="D118" s="47"/>
      <c r="E118" s="47"/>
      <c r="F118" s="23" t="s">
        <v>79</v>
      </c>
      <c r="G118" s="31">
        <v>120000</v>
      </c>
      <c r="H118" s="46"/>
      <c r="I118" s="3"/>
      <c r="J118" s="6" t="s">
        <v>8</v>
      </c>
    </row>
    <row r="119" spans="1:10" s="4" customFormat="1" ht="12.75">
      <c r="A119" s="48"/>
      <c r="B119" s="48"/>
      <c r="C119" s="47"/>
      <c r="D119" s="47"/>
      <c r="E119" s="47"/>
      <c r="F119" s="46"/>
      <c r="G119" s="46"/>
      <c r="H119" s="46"/>
      <c r="I119" s="3"/>
      <c r="J119" s="6"/>
    </row>
    <row r="120" spans="1:11" s="4" customFormat="1" ht="12.75">
      <c r="A120" s="58" t="s">
        <v>26</v>
      </c>
      <c r="B120" s="58"/>
      <c r="C120" s="47" t="s">
        <v>90</v>
      </c>
      <c r="D120" s="47"/>
      <c r="E120" s="47"/>
      <c r="F120" s="23" t="s">
        <v>84</v>
      </c>
      <c r="G120" s="31">
        <v>50000</v>
      </c>
      <c r="H120" s="46"/>
      <c r="I120" s="3"/>
      <c r="J120" s="6" t="s">
        <v>83</v>
      </c>
      <c r="K120" s="15"/>
    </row>
    <row r="121" spans="1:11" s="4" customFormat="1" ht="12.75">
      <c r="A121" s="47"/>
      <c r="B121" s="48"/>
      <c r="C121" s="47" t="s">
        <v>89</v>
      </c>
      <c r="D121" s="47"/>
      <c r="E121" s="47"/>
      <c r="F121" s="23" t="s">
        <v>84</v>
      </c>
      <c r="G121" s="31">
        <v>150000</v>
      </c>
      <c r="H121" s="46"/>
      <c r="I121" s="31" t="s">
        <v>107</v>
      </c>
      <c r="J121" s="6" t="s">
        <v>83</v>
      </c>
      <c r="K121" s="15"/>
    </row>
    <row r="122" spans="1:11" s="4" customFormat="1" ht="12.75">
      <c r="A122" s="48"/>
      <c r="B122" s="48"/>
      <c r="C122" s="52"/>
      <c r="D122" s="52"/>
      <c r="E122" s="52"/>
      <c r="F122" s="46"/>
      <c r="G122" s="46"/>
      <c r="H122" s="46"/>
      <c r="I122" s="3"/>
      <c r="J122" s="6"/>
      <c r="K122" s="15"/>
    </row>
    <row r="123" spans="1:10" ht="12.75">
      <c r="A123" s="32" t="s">
        <v>143</v>
      </c>
      <c r="B123" s="32"/>
      <c r="C123" s="32"/>
      <c r="D123" s="32"/>
      <c r="E123" s="32"/>
      <c r="F123" s="35"/>
      <c r="G123" s="31">
        <f>SUM(G4:G122)</f>
        <v>177255000</v>
      </c>
      <c r="H123" s="32"/>
      <c r="I123" s="32"/>
      <c r="J123" s="13"/>
    </row>
    <row r="124" spans="1:10" ht="12.75">
      <c r="A124" s="29"/>
      <c r="B124" s="29"/>
      <c r="C124" s="32"/>
      <c r="D124" s="32"/>
      <c r="E124" s="32"/>
      <c r="F124" s="35"/>
      <c r="G124" s="32"/>
      <c r="H124" s="32"/>
      <c r="I124" s="36"/>
      <c r="J124" s="13"/>
    </row>
    <row r="125" spans="1:10" ht="12.75">
      <c r="A125" s="32"/>
      <c r="B125" s="32"/>
      <c r="C125" s="32"/>
      <c r="D125" s="32"/>
      <c r="E125" s="32"/>
      <c r="F125" s="35"/>
      <c r="G125" s="32"/>
      <c r="H125" s="32"/>
      <c r="I125" s="32"/>
      <c r="J125" s="13"/>
    </row>
    <row r="126" spans="1:10" ht="12.75">
      <c r="A126" s="29"/>
      <c r="B126" s="29"/>
      <c r="C126" s="29"/>
      <c r="D126" s="29"/>
      <c r="E126" s="29"/>
      <c r="F126" s="37"/>
      <c r="G126" s="29"/>
      <c r="H126" s="29"/>
      <c r="I126" s="29"/>
      <c r="J126" s="13"/>
    </row>
    <row r="127" spans="1:10" ht="12.75">
      <c r="A127" s="32"/>
      <c r="B127" s="32"/>
      <c r="C127" s="32"/>
      <c r="D127" s="32"/>
      <c r="E127" s="32"/>
      <c r="F127" s="35"/>
      <c r="G127" s="32"/>
      <c r="H127" s="32"/>
      <c r="I127" s="32"/>
      <c r="J127" s="13"/>
    </row>
    <row r="128" spans="1:10" ht="12.75">
      <c r="A128" s="32"/>
      <c r="B128" s="32"/>
      <c r="C128" s="32"/>
      <c r="D128" s="32"/>
      <c r="E128" s="32"/>
      <c r="F128" s="35"/>
      <c r="G128" s="32"/>
      <c r="H128" s="32"/>
      <c r="I128" s="32"/>
      <c r="J128" s="13"/>
    </row>
    <row r="129" spans="1:9" ht="12.75">
      <c r="A129" s="18"/>
      <c r="B129" s="18"/>
      <c r="C129" s="18"/>
      <c r="D129" s="18"/>
      <c r="E129" s="18"/>
      <c r="F129" s="34"/>
      <c r="G129" s="18"/>
      <c r="H129" s="18"/>
      <c r="I129" s="18"/>
    </row>
    <row r="130" spans="1:9" ht="12.75">
      <c r="A130" s="18"/>
      <c r="B130" s="18"/>
      <c r="C130" s="18"/>
      <c r="D130" s="18"/>
      <c r="E130" s="18"/>
      <c r="F130" s="34"/>
      <c r="G130" s="18"/>
      <c r="H130" s="18"/>
      <c r="I130" s="18"/>
    </row>
    <row r="131" spans="1:9" ht="12.75">
      <c r="A131" s="18"/>
      <c r="B131" s="18"/>
      <c r="C131" s="18"/>
      <c r="D131" s="18"/>
      <c r="E131" s="18"/>
      <c r="F131" s="34"/>
      <c r="G131" s="18"/>
      <c r="H131" s="18"/>
      <c r="I131" s="18"/>
    </row>
    <row r="132" spans="1:9" ht="12.75">
      <c r="A132" s="18"/>
      <c r="B132" s="18"/>
      <c r="C132" s="18"/>
      <c r="D132" s="18"/>
      <c r="E132" s="18"/>
      <c r="F132" s="34"/>
      <c r="G132" s="18"/>
      <c r="H132" s="18"/>
      <c r="I132" s="18"/>
    </row>
    <row r="133" spans="1:9" ht="12.75">
      <c r="A133" s="18"/>
      <c r="B133" s="18"/>
      <c r="C133" s="18"/>
      <c r="D133" s="18"/>
      <c r="E133" s="18"/>
      <c r="F133" s="34"/>
      <c r="G133" s="18"/>
      <c r="H133" s="18"/>
      <c r="I133" s="18"/>
    </row>
    <row r="134" spans="1:9" ht="12.75">
      <c r="A134" s="18"/>
      <c r="B134" s="18"/>
      <c r="C134" s="18"/>
      <c r="D134" s="18"/>
      <c r="E134" s="18"/>
      <c r="F134" s="34"/>
      <c r="G134" s="18"/>
      <c r="H134" s="18"/>
      <c r="I134" s="18"/>
    </row>
    <row r="135" spans="1:9" ht="12.75">
      <c r="A135" s="18"/>
      <c r="B135" s="18"/>
      <c r="C135" s="18"/>
      <c r="D135" s="18"/>
      <c r="E135" s="18"/>
      <c r="F135" s="34"/>
      <c r="G135" s="18"/>
      <c r="H135" s="18"/>
      <c r="I135" s="18"/>
    </row>
  </sheetData>
  <sheetProtection/>
  <mergeCells count="208">
    <mergeCell ref="C76:E76"/>
    <mergeCell ref="A50:B53"/>
    <mergeCell ref="C50:E50"/>
    <mergeCell ref="C58:E58"/>
    <mergeCell ref="C54:E54"/>
    <mergeCell ref="C55:G55"/>
    <mergeCell ref="C57:G57"/>
    <mergeCell ref="C65:E65"/>
    <mergeCell ref="C66:E66"/>
    <mergeCell ref="C60:E60"/>
    <mergeCell ref="C63:E63"/>
    <mergeCell ref="C61:E61"/>
    <mergeCell ref="A59:B59"/>
    <mergeCell ref="C62:G62"/>
    <mergeCell ref="C59:G59"/>
    <mergeCell ref="A61:B62"/>
    <mergeCell ref="A10:B10"/>
    <mergeCell ref="C12:E12"/>
    <mergeCell ref="A15:B15"/>
    <mergeCell ref="C119:G119"/>
    <mergeCell ref="A36:B36"/>
    <mergeCell ref="A33:B33"/>
    <mergeCell ref="C95:E95"/>
    <mergeCell ref="C96:E96"/>
    <mergeCell ref="C45:E45"/>
    <mergeCell ref="C103:E103"/>
    <mergeCell ref="C46:G46"/>
    <mergeCell ref="C44:E44"/>
    <mergeCell ref="C43:G43"/>
    <mergeCell ref="C47:E47"/>
    <mergeCell ref="C42:E42"/>
    <mergeCell ref="C15:G15"/>
    <mergeCell ref="C115:G115"/>
    <mergeCell ref="C110:G110"/>
    <mergeCell ref="A101:B106"/>
    <mergeCell ref="A58:B58"/>
    <mergeCell ref="C113:E113"/>
    <mergeCell ref="C91:E91"/>
    <mergeCell ref="C102:E102"/>
    <mergeCell ref="C93:E93"/>
    <mergeCell ref="C68:E68"/>
    <mergeCell ref="C92:E92"/>
    <mergeCell ref="A35:B35"/>
    <mergeCell ref="A31:B31"/>
    <mergeCell ref="C32:G32"/>
    <mergeCell ref="A34:B34"/>
    <mergeCell ref="A25:B25"/>
    <mergeCell ref="A26:B26"/>
    <mergeCell ref="C26:G26"/>
    <mergeCell ref="A54:B54"/>
    <mergeCell ref="A56:B56"/>
    <mergeCell ref="A49:B49"/>
    <mergeCell ref="C48:G48"/>
    <mergeCell ref="A55:B55"/>
    <mergeCell ref="A48:B48"/>
    <mergeCell ref="C52:E52"/>
    <mergeCell ref="C53:G53"/>
    <mergeCell ref="C49:E49"/>
    <mergeCell ref="C51:E51"/>
    <mergeCell ref="A76:B77"/>
    <mergeCell ref="C69:G69"/>
    <mergeCell ref="C75:E75"/>
    <mergeCell ref="A72:B72"/>
    <mergeCell ref="C74:G74"/>
    <mergeCell ref="C77:G77"/>
    <mergeCell ref="C71:G71"/>
    <mergeCell ref="C70:E70"/>
    <mergeCell ref="A64:B69"/>
    <mergeCell ref="C64:E64"/>
    <mergeCell ref="A79:B79"/>
    <mergeCell ref="A86:B86"/>
    <mergeCell ref="C85:E85"/>
    <mergeCell ref="C79:G79"/>
    <mergeCell ref="A80:B80"/>
    <mergeCell ref="C83:E83"/>
    <mergeCell ref="A120:B120"/>
    <mergeCell ref="C120:E120"/>
    <mergeCell ref="C121:E121"/>
    <mergeCell ref="A121:B122"/>
    <mergeCell ref="C122:G122"/>
    <mergeCell ref="A1:K1"/>
    <mergeCell ref="A2:B2"/>
    <mergeCell ref="C2:E2"/>
    <mergeCell ref="A4:B4"/>
    <mergeCell ref="A3:J3"/>
    <mergeCell ref="A17:B17"/>
    <mergeCell ref="A12:B12"/>
    <mergeCell ref="A13:B13"/>
    <mergeCell ref="C14:E14"/>
    <mergeCell ref="A14:B14"/>
    <mergeCell ref="A18:B18"/>
    <mergeCell ref="C35:E35"/>
    <mergeCell ref="A20:B22"/>
    <mergeCell ref="C20:E20"/>
    <mergeCell ref="A32:B32"/>
    <mergeCell ref="C17:E17"/>
    <mergeCell ref="A11:B11"/>
    <mergeCell ref="A24:B24"/>
    <mergeCell ref="C21:E21"/>
    <mergeCell ref="A19:B19"/>
    <mergeCell ref="C19:E19"/>
    <mergeCell ref="A60:B60"/>
    <mergeCell ref="A40:B40"/>
    <mergeCell ref="C39:E39"/>
    <mergeCell ref="C40:G40"/>
    <mergeCell ref="C38:G38"/>
    <mergeCell ref="C37:E37"/>
    <mergeCell ref="A44:B44"/>
    <mergeCell ref="A47:B47"/>
    <mergeCell ref="A42:B43"/>
    <mergeCell ref="A45:B46"/>
    <mergeCell ref="H31:H34"/>
    <mergeCell ref="C31:E31"/>
    <mergeCell ref="C34:G34"/>
    <mergeCell ref="C84:G84"/>
    <mergeCell ref="A63:B63"/>
    <mergeCell ref="C56:E56"/>
    <mergeCell ref="A57:B57"/>
    <mergeCell ref="A39:B39"/>
    <mergeCell ref="A41:B41"/>
    <mergeCell ref="C41:E41"/>
    <mergeCell ref="C18:G18"/>
    <mergeCell ref="A30:J30"/>
    <mergeCell ref="A28:B29"/>
    <mergeCell ref="C27:E27"/>
    <mergeCell ref="C28:E28"/>
    <mergeCell ref="C29:G29"/>
    <mergeCell ref="A27:B27"/>
    <mergeCell ref="H17:H29"/>
    <mergeCell ref="A71:B71"/>
    <mergeCell ref="C33:E33"/>
    <mergeCell ref="C22:G22"/>
    <mergeCell ref="A70:B70"/>
    <mergeCell ref="A37:B38"/>
    <mergeCell ref="C36:E36"/>
    <mergeCell ref="A23:B23"/>
    <mergeCell ref="C23:E23"/>
    <mergeCell ref="C24:G24"/>
    <mergeCell ref="A73:B74"/>
    <mergeCell ref="C78:E78"/>
    <mergeCell ref="A75:B75"/>
    <mergeCell ref="A78:B78"/>
    <mergeCell ref="C80:E80"/>
    <mergeCell ref="C7:E7"/>
    <mergeCell ref="C8:E8"/>
    <mergeCell ref="C25:E25"/>
    <mergeCell ref="A16:J16"/>
    <mergeCell ref="A7:B7"/>
    <mergeCell ref="A81:B84"/>
    <mergeCell ref="C81:E81"/>
    <mergeCell ref="A95:B95"/>
    <mergeCell ref="A91:B91"/>
    <mergeCell ref="A90:B90"/>
    <mergeCell ref="A88:B88"/>
    <mergeCell ref="A87:B87"/>
    <mergeCell ref="A89:B89"/>
    <mergeCell ref="C86:G86"/>
    <mergeCell ref="C88:G88"/>
    <mergeCell ref="A109:B109"/>
    <mergeCell ref="A99:B99"/>
    <mergeCell ref="A100:B100"/>
    <mergeCell ref="A92:B94"/>
    <mergeCell ref="A96:B97"/>
    <mergeCell ref="C100:E100"/>
    <mergeCell ref="C101:E101"/>
    <mergeCell ref="C97:G97"/>
    <mergeCell ref="C99:G99"/>
    <mergeCell ref="C106:G106"/>
    <mergeCell ref="A117:B119"/>
    <mergeCell ref="C112:E112"/>
    <mergeCell ref="A110:B110"/>
    <mergeCell ref="C118:E118"/>
    <mergeCell ref="C117:E117"/>
    <mergeCell ref="C116:E116"/>
    <mergeCell ref="C111:E111"/>
    <mergeCell ref="A116:B116"/>
    <mergeCell ref="A112:B115"/>
    <mergeCell ref="A111:B111"/>
    <mergeCell ref="K67:L67"/>
    <mergeCell ref="C73:E73"/>
    <mergeCell ref="C72:E72"/>
    <mergeCell ref="C67:E67"/>
    <mergeCell ref="H36:H122"/>
    <mergeCell ref="C82:E82"/>
    <mergeCell ref="C114:E114"/>
    <mergeCell ref="C105:E105"/>
    <mergeCell ref="C109:E109"/>
    <mergeCell ref="C87:E87"/>
    <mergeCell ref="A107:B107"/>
    <mergeCell ref="C107:E107"/>
    <mergeCell ref="A108:B108"/>
    <mergeCell ref="C108:G108"/>
    <mergeCell ref="C89:E89"/>
    <mergeCell ref="C98:E98"/>
    <mergeCell ref="C90:G90"/>
    <mergeCell ref="C94:G94"/>
    <mergeCell ref="C104:E104"/>
    <mergeCell ref="A98:B98"/>
    <mergeCell ref="H4:H15"/>
    <mergeCell ref="A5:B6"/>
    <mergeCell ref="C5:E5"/>
    <mergeCell ref="A8:B9"/>
    <mergeCell ref="C9:G9"/>
    <mergeCell ref="C11:G11"/>
    <mergeCell ref="C13:G13"/>
    <mergeCell ref="C6:G6"/>
    <mergeCell ref="C10:E10"/>
    <mergeCell ref="C4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9" sqref="L9"/>
    </sheetView>
  </sheetViews>
  <sheetFormatPr defaultColWidth="9.00390625" defaultRowHeight="12.75"/>
  <cols>
    <col min="3" max="3" width="6.625" style="0" customWidth="1"/>
    <col min="4" max="4" width="10.00390625" style="0" customWidth="1"/>
    <col min="5" max="6" width="9.875" style="0" customWidth="1"/>
    <col min="7" max="9" width="10.00390625" style="0" customWidth="1"/>
  </cols>
  <sheetData>
    <row r="1" spans="1:9" ht="12.75">
      <c r="A1" s="79" t="s">
        <v>70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79" t="s">
        <v>48</v>
      </c>
      <c r="B2" s="79"/>
      <c r="C2" s="79"/>
      <c r="D2" s="19" t="s">
        <v>2</v>
      </c>
      <c r="E2" s="19" t="s">
        <v>0</v>
      </c>
      <c r="F2" s="19" t="s">
        <v>1</v>
      </c>
      <c r="G2" s="19" t="s">
        <v>8</v>
      </c>
      <c r="H2" s="19" t="s">
        <v>6</v>
      </c>
      <c r="I2" s="19" t="s">
        <v>41</v>
      </c>
    </row>
    <row r="3" spans="1:9" ht="12.75">
      <c r="A3" s="80" t="s">
        <v>49</v>
      </c>
      <c r="B3" s="80"/>
      <c r="C3" s="80"/>
      <c r="D3" s="20"/>
      <c r="E3" s="20">
        <v>1650000</v>
      </c>
      <c r="F3" s="20"/>
      <c r="G3" s="20"/>
      <c r="H3" s="20"/>
      <c r="I3" s="20"/>
    </row>
    <row r="4" spans="1:9" ht="12.75">
      <c r="A4" s="80" t="s">
        <v>50</v>
      </c>
      <c r="B4" s="80"/>
      <c r="C4" s="80"/>
      <c r="D4" s="20"/>
      <c r="E4" s="20"/>
      <c r="F4" s="20">
        <v>3150000</v>
      </c>
      <c r="G4" s="20"/>
      <c r="H4" s="20"/>
      <c r="I4" s="20"/>
    </row>
    <row r="5" spans="1:9" ht="12.75">
      <c r="A5" s="80" t="s">
        <v>51</v>
      </c>
      <c r="B5" s="80"/>
      <c r="C5" s="80"/>
      <c r="D5" s="20"/>
      <c r="E5" s="20"/>
      <c r="F5" s="20"/>
      <c r="G5" s="20"/>
      <c r="H5" s="20">
        <v>795000</v>
      </c>
      <c r="I5" s="20"/>
    </row>
    <row r="6" spans="1:9" ht="12.75">
      <c r="A6" s="80" t="s">
        <v>52</v>
      </c>
      <c r="B6" s="80"/>
      <c r="C6" s="80"/>
      <c r="D6" s="20"/>
      <c r="E6" s="20">
        <v>1415000</v>
      </c>
      <c r="F6" s="20">
        <v>415000</v>
      </c>
      <c r="G6" s="20"/>
      <c r="H6" s="20"/>
      <c r="I6" s="20"/>
    </row>
    <row r="7" spans="1:9" ht="12.75">
      <c r="A7" s="80" t="s">
        <v>53</v>
      </c>
      <c r="B7" s="80"/>
      <c r="C7" s="80"/>
      <c r="D7" s="20"/>
      <c r="E7" s="20"/>
      <c r="F7" s="20"/>
      <c r="G7" s="20"/>
      <c r="H7" s="20"/>
      <c r="I7" s="20">
        <v>265000</v>
      </c>
    </row>
    <row r="8" spans="1:9" ht="12.75">
      <c r="A8" s="80" t="s">
        <v>54</v>
      </c>
      <c r="B8" s="80"/>
      <c r="C8" s="80"/>
      <c r="D8" s="20"/>
      <c r="E8" s="20"/>
      <c r="F8" s="20"/>
      <c r="G8" s="20"/>
      <c r="H8" s="20">
        <v>260000</v>
      </c>
      <c r="I8" s="20"/>
    </row>
    <row r="9" spans="1:9" ht="12.75">
      <c r="A9" s="80" t="s">
        <v>55</v>
      </c>
      <c r="B9" s="80"/>
      <c r="C9" s="80"/>
      <c r="D9" s="20"/>
      <c r="E9" s="20"/>
      <c r="F9" s="20"/>
      <c r="G9" s="20">
        <v>50000</v>
      </c>
      <c r="H9" s="20"/>
      <c r="I9" s="20"/>
    </row>
    <row r="10" spans="1:9" ht="12.75">
      <c r="A10" s="80" t="s">
        <v>56</v>
      </c>
      <c r="B10" s="80"/>
      <c r="C10" s="80"/>
      <c r="D10" s="20"/>
      <c r="E10" s="20"/>
      <c r="F10" s="20">
        <v>5030000</v>
      </c>
      <c r="G10" s="20"/>
      <c r="H10" s="20"/>
      <c r="I10" s="20"/>
    </row>
    <row r="11" spans="1:9" ht="12.75">
      <c r="A11" s="80" t="s">
        <v>57</v>
      </c>
      <c r="B11" s="80"/>
      <c r="C11" s="80"/>
      <c r="D11" s="20">
        <v>25000</v>
      </c>
      <c r="E11" s="20"/>
      <c r="F11" s="20"/>
      <c r="G11" s="20"/>
      <c r="H11" s="20"/>
      <c r="I11" s="20"/>
    </row>
    <row r="12" spans="1:9" ht="12.75">
      <c r="A12" s="80" t="s">
        <v>58</v>
      </c>
      <c r="B12" s="80"/>
      <c r="C12" s="80"/>
      <c r="D12" s="20"/>
      <c r="E12" s="20">
        <v>50000</v>
      </c>
      <c r="F12" s="20"/>
      <c r="G12" s="20"/>
      <c r="H12" s="20"/>
      <c r="I12" s="20"/>
    </row>
    <row r="13" spans="1:9" ht="12.75">
      <c r="A13" s="80" t="s">
        <v>59</v>
      </c>
      <c r="B13" s="80"/>
      <c r="C13" s="80"/>
      <c r="D13" s="20"/>
      <c r="E13" s="20"/>
      <c r="F13" s="20">
        <v>175000</v>
      </c>
      <c r="G13" s="20"/>
      <c r="H13" s="20"/>
      <c r="I13" s="20"/>
    </row>
    <row r="14" spans="1:9" ht="12.75">
      <c r="A14" s="80" t="s">
        <v>5</v>
      </c>
      <c r="B14" s="80"/>
      <c r="C14" s="80"/>
      <c r="D14" s="20">
        <v>200000</v>
      </c>
      <c r="E14" s="20"/>
      <c r="F14" s="20"/>
      <c r="G14" s="20"/>
      <c r="H14" s="20"/>
      <c r="I14" s="20"/>
    </row>
    <row r="15" spans="1:9" ht="12.75">
      <c r="A15" s="80" t="s">
        <v>60</v>
      </c>
      <c r="B15" s="80"/>
      <c r="C15" s="80"/>
      <c r="D15" s="20">
        <v>50000</v>
      </c>
      <c r="E15" s="20">
        <v>50000</v>
      </c>
      <c r="F15" s="20"/>
      <c r="G15" s="20">
        <v>4160000</v>
      </c>
      <c r="H15" s="20"/>
      <c r="I15" s="20">
        <v>100000</v>
      </c>
    </row>
    <row r="16" spans="1:9" ht="12.75">
      <c r="A16" s="80" t="s">
        <v>44</v>
      </c>
      <c r="B16" s="80"/>
      <c r="C16" s="80"/>
      <c r="D16" s="20">
        <v>400000</v>
      </c>
      <c r="E16" s="20"/>
      <c r="F16" s="20"/>
      <c r="G16" s="20"/>
      <c r="H16" s="20"/>
      <c r="I16" s="20"/>
    </row>
    <row r="17" spans="1:9" ht="12.75">
      <c r="A17" s="80" t="s">
        <v>31</v>
      </c>
      <c r="B17" s="80"/>
      <c r="C17" s="80"/>
      <c r="D17" s="20"/>
      <c r="E17" s="20">
        <v>39900000</v>
      </c>
      <c r="F17" s="20"/>
      <c r="G17" s="20"/>
      <c r="H17" s="20"/>
      <c r="I17" s="20"/>
    </row>
    <row r="18" spans="1:9" ht="12.75">
      <c r="A18" s="80" t="s">
        <v>32</v>
      </c>
      <c r="B18" s="80"/>
      <c r="C18" s="80"/>
      <c r="D18" s="20"/>
      <c r="E18" s="20"/>
      <c r="F18" s="20">
        <v>26600000</v>
      </c>
      <c r="G18" s="20"/>
      <c r="H18" s="20"/>
      <c r="I18" s="20"/>
    </row>
    <row r="19" spans="1:9" ht="12.75">
      <c r="A19" s="80" t="s">
        <v>46</v>
      </c>
      <c r="B19" s="80"/>
      <c r="C19" s="80"/>
      <c r="D19" s="20"/>
      <c r="E19" s="20"/>
      <c r="F19" s="20"/>
      <c r="G19" s="20"/>
      <c r="H19" s="20"/>
      <c r="I19" s="20">
        <v>500000</v>
      </c>
    </row>
    <row r="20" spans="1:9" ht="12.75">
      <c r="A20" s="80" t="s">
        <v>61</v>
      </c>
      <c r="B20" s="80"/>
      <c r="C20" s="80"/>
      <c r="D20" s="20"/>
      <c r="E20" s="20"/>
      <c r="F20" s="20"/>
      <c r="G20" s="20"/>
      <c r="H20" s="20">
        <v>1605000</v>
      </c>
      <c r="I20" s="20"/>
    </row>
    <row r="21" spans="1:9" ht="12.75">
      <c r="A21" s="80" t="s">
        <v>62</v>
      </c>
      <c r="B21" s="80"/>
      <c r="C21" s="80"/>
      <c r="D21" s="20"/>
      <c r="E21" s="20"/>
      <c r="F21" s="20"/>
      <c r="G21" s="20">
        <v>65000</v>
      </c>
      <c r="H21" s="20"/>
      <c r="I21" s="20"/>
    </row>
    <row r="22" spans="1:9" ht="12.75">
      <c r="A22" s="80" t="s">
        <v>42</v>
      </c>
      <c r="B22" s="80"/>
      <c r="C22" s="80"/>
      <c r="D22" s="20"/>
      <c r="E22" s="20"/>
      <c r="F22" s="20"/>
      <c r="G22" s="20"/>
      <c r="H22" s="20"/>
      <c r="I22" s="20">
        <v>220000</v>
      </c>
    </row>
    <row r="23" spans="1:9" ht="12.75">
      <c r="A23" s="80" t="s">
        <v>63</v>
      </c>
      <c r="B23" s="80"/>
      <c r="C23" s="80"/>
      <c r="D23" s="20">
        <v>250000</v>
      </c>
      <c r="E23" s="20"/>
      <c r="F23" s="20"/>
      <c r="G23" s="20"/>
      <c r="H23" s="20"/>
      <c r="I23" s="20">
        <v>380000</v>
      </c>
    </row>
    <row r="24" spans="1:9" ht="12.75">
      <c r="A24" s="80" t="s">
        <v>64</v>
      </c>
      <c r="B24" s="80"/>
      <c r="C24" s="80"/>
      <c r="D24" s="20"/>
      <c r="E24" s="20"/>
      <c r="F24" s="20"/>
      <c r="G24" s="20"/>
      <c r="H24" s="20"/>
      <c r="I24" s="20">
        <v>815000</v>
      </c>
    </row>
    <row r="25" spans="1:9" ht="12.75">
      <c r="A25" s="80" t="s">
        <v>39</v>
      </c>
      <c r="B25" s="80"/>
      <c r="C25" s="80"/>
      <c r="D25" s="20"/>
      <c r="E25" s="20">
        <v>570000</v>
      </c>
      <c r="F25" s="20">
        <v>400000</v>
      </c>
      <c r="G25" s="20">
        <v>400000</v>
      </c>
      <c r="H25" s="20">
        <v>250000</v>
      </c>
      <c r="I25" s="20"/>
    </row>
    <row r="26" spans="1:9" ht="12.75">
      <c r="A26" s="80" t="s">
        <v>65</v>
      </c>
      <c r="B26" s="80"/>
      <c r="C26" s="80"/>
      <c r="D26" s="20"/>
      <c r="E26" s="20"/>
      <c r="F26" s="20">
        <v>4600000</v>
      </c>
      <c r="G26" s="20"/>
      <c r="H26" s="20"/>
      <c r="I26" s="20"/>
    </row>
    <row r="27" spans="1:9" ht="12.75">
      <c r="A27" s="80" t="s">
        <v>66</v>
      </c>
      <c r="B27" s="80"/>
      <c r="C27" s="80"/>
      <c r="D27" s="20"/>
      <c r="E27" s="20"/>
      <c r="F27" s="20"/>
      <c r="G27" s="20">
        <v>5490000</v>
      </c>
      <c r="H27" s="20"/>
      <c r="I27" s="20"/>
    </row>
    <row r="28" spans="1:9" ht="12.75">
      <c r="A28" s="80" t="s">
        <v>9</v>
      </c>
      <c r="B28" s="80"/>
      <c r="C28" s="80"/>
      <c r="D28" s="20"/>
      <c r="E28" s="20">
        <v>430000</v>
      </c>
      <c r="F28" s="20"/>
      <c r="G28" s="20"/>
      <c r="H28" s="20"/>
      <c r="I28" s="20"/>
    </row>
    <row r="29" spans="1:9" ht="12.75">
      <c r="A29" s="80" t="s">
        <v>67</v>
      </c>
      <c r="B29" s="80"/>
      <c r="C29" s="80"/>
      <c r="D29" s="20"/>
      <c r="E29" s="20"/>
      <c r="F29" s="20"/>
      <c r="G29" s="20">
        <v>230000</v>
      </c>
      <c r="H29" s="20"/>
      <c r="I29" s="20">
        <v>105000</v>
      </c>
    </row>
    <row r="30" spans="1:9" ht="12.75">
      <c r="A30" s="80"/>
      <c r="B30" s="80"/>
      <c r="C30" s="80"/>
      <c r="D30" s="20"/>
      <c r="E30" s="20"/>
      <c r="F30" s="20"/>
      <c r="G30" s="20"/>
      <c r="H30" s="20"/>
      <c r="I30" s="20"/>
    </row>
    <row r="31" spans="1:9" ht="12.75">
      <c r="A31" s="80" t="s">
        <v>68</v>
      </c>
      <c r="B31" s="80"/>
      <c r="C31" s="80"/>
      <c r="D31" s="20">
        <f aca="true" t="shared" si="0" ref="D31:I31">SUM(D3:D30)</f>
        <v>925000</v>
      </c>
      <c r="E31" s="20">
        <f t="shared" si="0"/>
        <v>44065000</v>
      </c>
      <c r="F31" s="20">
        <f t="shared" si="0"/>
        <v>40370000</v>
      </c>
      <c r="G31" s="20">
        <f t="shared" si="0"/>
        <v>10395000</v>
      </c>
      <c r="H31" s="20">
        <f t="shared" si="0"/>
        <v>2910000</v>
      </c>
      <c r="I31" s="20">
        <f t="shared" si="0"/>
        <v>2385000</v>
      </c>
    </row>
    <row r="32" spans="1:9" ht="13.5" thickBot="1">
      <c r="A32" s="80"/>
      <c r="B32" s="80"/>
      <c r="C32" s="80"/>
      <c r="D32" s="20"/>
      <c r="E32" s="20"/>
      <c r="F32" s="20"/>
      <c r="G32" s="20"/>
      <c r="H32" s="22"/>
      <c r="I32" s="22"/>
    </row>
    <row r="33" spans="1:9" ht="13.5" thickBot="1">
      <c r="A33" s="80" t="s">
        <v>69</v>
      </c>
      <c r="B33" s="80"/>
      <c r="C33" s="80"/>
      <c r="D33" s="20"/>
      <c r="E33" s="20"/>
      <c r="F33" s="20"/>
      <c r="G33" s="21"/>
      <c r="H33" s="81">
        <f>SUM(D31+E31+F31+G31+H31+I31)</f>
        <v>101050000</v>
      </c>
      <c r="I33" s="82"/>
    </row>
    <row r="34" spans="1:9" ht="12.7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/>
  <mergeCells count="34">
    <mergeCell ref="H33:I33"/>
    <mergeCell ref="A14:C14"/>
    <mergeCell ref="A30:C30"/>
    <mergeCell ref="A31:C31"/>
    <mergeCell ref="A32:C32"/>
    <mergeCell ref="A33:C33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25:C25"/>
    <mergeCell ref="A13:C13"/>
    <mergeCell ref="A15:C15"/>
    <mergeCell ref="A16:C16"/>
    <mergeCell ref="A17:C17"/>
    <mergeCell ref="A18:C18"/>
    <mergeCell ref="A19:C19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Ceska Trebova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Švercl</dc:creator>
  <cp:keywords/>
  <dc:description/>
  <cp:lastModifiedBy>Mgr. Milan Mikolecky</cp:lastModifiedBy>
  <cp:lastPrinted>2010-02-23T12:31:06Z</cp:lastPrinted>
  <dcterms:created xsi:type="dcterms:W3CDTF">2002-12-07T05:36:20Z</dcterms:created>
  <dcterms:modified xsi:type="dcterms:W3CDTF">2010-02-24T17:47:58Z</dcterms:modified>
  <cp:category/>
  <cp:version/>
  <cp:contentType/>
  <cp:contentStatus/>
</cp:coreProperties>
</file>