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79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'List1'!$B$1:$L$42</definedName>
  </definedNames>
  <calcPr fullCalcOnLoad="1"/>
</workbook>
</file>

<file path=xl/sharedStrings.xml><?xml version="1.0" encoding="utf-8"?>
<sst xmlns="http://schemas.openxmlformats.org/spreadsheetml/2006/main" count="147" uniqueCount="70">
  <si>
    <t>MALINAK</t>
  </si>
  <si>
    <t>jmeno</t>
  </si>
  <si>
    <t>celkem</t>
  </si>
  <si>
    <t>datum narozeni</t>
  </si>
  <si>
    <t>černá1-1</t>
  </si>
  <si>
    <t>černá1-2</t>
  </si>
  <si>
    <t>černá2-1</t>
  </si>
  <si>
    <t>černá2-2</t>
  </si>
  <si>
    <t>lepší 1</t>
  </si>
  <si>
    <t>lepší 2</t>
  </si>
  <si>
    <t>číslo</t>
  </si>
  <si>
    <t>team</t>
  </si>
  <si>
    <t>ram</t>
  </si>
  <si>
    <t>pořadí</t>
  </si>
  <si>
    <t>výsledné</t>
  </si>
  <si>
    <t>DOIASOVSKY JIRKA</t>
  </si>
  <si>
    <t>CP</t>
  </si>
  <si>
    <t>HT</t>
  </si>
  <si>
    <t>PROKOP PATRIK</t>
  </si>
  <si>
    <t>PEŠEK ONDRA</t>
  </si>
  <si>
    <t>VALMEZ BIKE</t>
  </si>
  <si>
    <t>SOKOL HRONOV</t>
  </si>
  <si>
    <t>BERNARD MARTIN</t>
  </si>
  <si>
    <t>NETUŠIL PAVEL</t>
  </si>
  <si>
    <t>SEDILEK MIROSLAV</t>
  </si>
  <si>
    <t>LOBOTOMIC RIDERS</t>
  </si>
  <si>
    <t>KŘEŠNÁK MICHAL</t>
  </si>
  <si>
    <t>PEKLAK CREW</t>
  </si>
  <si>
    <t>ŠPATENKA MICHAL</t>
  </si>
  <si>
    <t>VEJRYCH PAVEL</t>
  </si>
  <si>
    <t>VODOUCH</t>
  </si>
  <si>
    <t>JIROUŠEK HONZA</t>
  </si>
  <si>
    <t>DH MELBOURNE TEAM</t>
  </si>
  <si>
    <t>HAŽMUKA ONDRA</t>
  </si>
  <si>
    <t>PODZEMNY ZBYNĚK</t>
  </si>
  <si>
    <t>ADAMEC TOMAS</t>
  </si>
  <si>
    <t>ŽATECKÝ STANDA</t>
  </si>
  <si>
    <t>PEJTA ONDŘEJ</t>
  </si>
  <si>
    <t>RUBNER DAVID</t>
  </si>
  <si>
    <t>MIHULKA TOMAS</t>
  </si>
  <si>
    <t>M.F.R.</t>
  </si>
  <si>
    <t>POUR STANDA</t>
  </si>
  <si>
    <t>PESAK PETR</t>
  </si>
  <si>
    <t>PAVLAS JAKUB</t>
  </si>
  <si>
    <t>STONJEK MILOS</t>
  </si>
  <si>
    <t>KUČERA ONDRA</t>
  </si>
  <si>
    <t>FREERIDE.CZ</t>
  </si>
  <si>
    <t>HRABAL MICHAL</t>
  </si>
  <si>
    <t>LA BASTARDS</t>
  </si>
  <si>
    <t>SANCHEZ</t>
  </si>
  <si>
    <t>KNIR GANG</t>
  </si>
  <si>
    <t>DERUNOV DAN</t>
  </si>
  <si>
    <t>DEVOSS</t>
  </si>
  <si>
    <t>DOLEJSKA LUBOS</t>
  </si>
  <si>
    <t>DERUNOV MICHAEL</t>
  </si>
  <si>
    <t>VOHRALIK TOMAS</t>
  </si>
  <si>
    <t>FSR</t>
  </si>
  <si>
    <t>ROUŠAVÝ VOJTA</t>
  </si>
  <si>
    <t>MONDRAKER 661 E13, KATMAR</t>
  </si>
  <si>
    <t>VIŠNÁK ALES</t>
  </si>
  <si>
    <t>KUBIŠTA HONZA</t>
  </si>
  <si>
    <t>MRSTNY MATES</t>
  </si>
  <si>
    <t>KRUŠINA HONZA</t>
  </si>
  <si>
    <t>JONAS MARTIN</t>
  </si>
  <si>
    <t>GIGIS KUBA</t>
  </si>
  <si>
    <t>KLEINER PETR</t>
  </si>
  <si>
    <t>OK</t>
  </si>
  <si>
    <t>X</t>
  </si>
  <si>
    <t>ŠIMERDA MICHAL</t>
  </si>
  <si>
    <t>PES NOVAK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</si>
</sst>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shrinkToFit="1"/>
    </xf>
    <xf numFmtId="21" fontId="0" fillId="0" borderId="10" xfId="0" applyNumberFormat="1" applyFon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9" fillId="0" borderId="10" xfId="0" applyFont="1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0.57421875" style="3" customWidth="1"/>
    <col min="2" max="2" width="6.57421875" style="2" customWidth="1"/>
    <col min="3" max="3" width="19.00390625" style="3" customWidth="1"/>
    <col min="4" max="4" width="24.8515625" style="2" customWidth="1"/>
    <col min="5" max="5" width="11.7109375" style="10" customWidth="1"/>
    <col min="6" max="6" width="11.421875" style="10" customWidth="1"/>
    <col min="7" max="7" width="10.8515625" style="9" customWidth="1"/>
    <col min="8" max="8" width="10.57421875" style="9" customWidth="1"/>
    <col min="9" max="9" width="9.140625" style="13" customWidth="1"/>
    <col min="10" max="10" width="9.00390625" style="13" customWidth="1"/>
    <col min="11" max="11" width="9.140625" style="3" customWidth="1"/>
    <col min="12" max="12" width="2.421875" style="0" customWidth="1"/>
    <col min="13" max="13" width="6.421875" style="3" customWidth="1"/>
    <col min="14" max="14" width="11.140625" style="3" customWidth="1"/>
    <col min="15" max="16384" width="9.140625" style="3" customWidth="1"/>
  </cols>
  <sheetData>
    <row r="1" spans="1:13" ht="15" customHeight="1">
      <c r="A1" s="33" t="s">
        <v>13</v>
      </c>
      <c r="B1" s="15" t="s">
        <v>10</v>
      </c>
      <c r="C1" s="22" t="s">
        <v>1</v>
      </c>
      <c r="D1" s="15" t="s">
        <v>11</v>
      </c>
      <c r="E1" s="15" t="s">
        <v>4</v>
      </c>
      <c r="F1" s="15" t="s">
        <v>5</v>
      </c>
      <c r="G1" s="15" t="s">
        <v>6</v>
      </c>
      <c r="H1" s="26" t="s">
        <v>7</v>
      </c>
      <c r="I1" s="30" t="s">
        <v>8</v>
      </c>
      <c r="J1" s="20" t="s">
        <v>9</v>
      </c>
      <c r="K1" s="27" t="s">
        <v>2</v>
      </c>
      <c r="M1" s="20" t="s">
        <v>12</v>
      </c>
    </row>
    <row r="2" spans="1:13" ht="15" customHeight="1" thickBot="1">
      <c r="A2" s="15" t="s">
        <v>14</v>
      </c>
      <c r="B2" s="22"/>
      <c r="C2" s="16"/>
      <c r="D2" s="22"/>
      <c r="E2" s="22"/>
      <c r="F2" s="22"/>
      <c r="G2" s="22"/>
      <c r="H2" s="28"/>
      <c r="I2" s="29"/>
      <c r="J2" s="31"/>
      <c r="K2" s="21"/>
      <c r="M2" s="16"/>
    </row>
    <row r="3" spans="1:22" ht="15" customHeight="1">
      <c r="A3" s="19">
        <v>1</v>
      </c>
      <c r="B3" s="22">
        <v>27</v>
      </c>
      <c r="C3" s="18" t="s">
        <v>51</v>
      </c>
      <c r="D3" s="15" t="s">
        <v>52</v>
      </c>
      <c r="E3" s="17">
        <v>0.0011921296296296296</v>
      </c>
      <c r="F3" s="17">
        <v>0.0011689814814814816</v>
      </c>
      <c r="G3" s="17">
        <v>0.0013194444444444443</v>
      </c>
      <c r="H3" s="17">
        <v>0.0012962962962962963</v>
      </c>
      <c r="I3" s="17">
        <f aca="true" t="shared" si="0" ref="I3:I12">F3</f>
        <v>0.0011689814814814816</v>
      </c>
      <c r="J3" s="17">
        <f>H3</f>
        <v>0.0012962962962962963</v>
      </c>
      <c r="K3" s="34">
        <f aca="true" t="shared" si="1" ref="K3:K42">SUM(I3:J3)</f>
        <v>0.002465277777777778</v>
      </c>
      <c r="M3" s="15" t="s">
        <v>16</v>
      </c>
      <c r="N3" s="35">
        <v>27244</v>
      </c>
      <c r="O3" s="4"/>
      <c r="P3" s="4"/>
      <c r="Q3" s="4"/>
      <c r="R3" s="4"/>
      <c r="S3" s="4"/>
      <c r="T3" s="4"/>
      <c r="U3" s="4"/>
      <c r="V3" s="4"/>
    </row>
    <row r="4" spans="1:14" ht="15" customHeight="1">
      <c r="A4" s="19">
        <v>2</v>
      </c>
      <c r="B4" s="22">
        <v>30</v>
      </c>
      <c r="C4" s="18" t="s">
        <v>55</v>
      </c>
      <c r="D4" s="15" t="s">
        <v>56</v>
      </c>
      <c r="E4" s="17">
        <v>0.0012037037037037038</v>
      </c>
      <c r="F4" s="17">
        <v>0.0011574074074074073</v>
      </c>
      <c r="G4" s="17">
        <v>0.0013194444444444443</v>
      </c>
      <c r="H4" s="17">
        <v>0.0014583333333333334</v>
      </c>
      <c r="I4" s="17">
        <f t="shared" si="0"/>
        <v>0.0011574074074074073</v>
      </c>
      <c r="J4" s="17">
        <f>G4</f>
        <v>0.0013194444444444443</v>
      </c>
      <c r="K4" s="34">
        <f t="shared" si="1"/>
        <v>0.0024768518518518516</v>
      </c>
      <c r="M4" s="15" t="s">
        <v>16</v>
      </c>
      <c r="N4" s="35">
        <v>34645</v>
      </c>
    </row>
    <row r="5" spans="1:14" ht="15" customHeight="1">
      <c r="A5" s="19">
        <v>3</v>
      </c>
      <c r="B5" s="22">
        <v>34</v>
      </c>
      <c r="C5" s="18" t="s">
        <v>61</v>
      </c>
      <c r="D5" s="15" t="s">
        <v>27</v>
      </c>
      <c r="E5" s="17">
        <v>0.0012731481481481483</v>
      </c>
      <c r="F5" s="24">
        <v>0.0011805555555555556</v>
      </c>
      <c r="G5" s="24">
        <v>0.0013773148148148147</v>
      </c>
      <c r="H5" s="24">
        <v>0.0012962962962962963</v>
      </c>
      <c r="I5" s="24">
        <f t="shared" si="0"/>
        <v>0.0011805555555555556</v>
      </c>
      <c r="J5" s="24">
        <f>H5</f>
        <v>0.0012962962962962963</v>
      </c>
      <c r="K5" s="34">
        <f t="shared" si="1"/>
        <v>0.0024768518518518516</v>
      </c>
      <c r="M5" s="15" t="s">
        <v>16</v>
      </c>
      <c r="N5" s="35">
        <v>34234</v>
      </c>
    </row>
    <row r="6" spans="1:14" ht="15" customHeight="1">
      <c r="A6" s="19">
        <v>4</v>
      </c>
      <c r="B6" s="22">
        <v>29</v>
      </c>
      <c r="C6" s="18" t="s">
        <v>54</v>
      </c>
      <c r="D6" s="15" t="s">
        <v>52</v>
      </c>
      <c r="E6" s="17">
        <v>0.0012152777777777778</v>
      </c>
      <c r="F6" s="17">
        <v>0.0011921296296296296</v>
      </c>
      <c r="G6" s="17">
        <v>0.0012962962962962963</v>
      </c>
      <c r="H6" s="17">
        <v>0.0013078703703703705</v>
      </c>
      <c r="I6" s="17">
        <f t="shared" si="0"/>
        <v>0.0011921296296296296</v>
      </c>
      <c r="J6" s="17">
        <f>G6</f>
        <v>0.0012962962962962963</v>
      </c>
      <c r="K6" s="34">
        <f t="shared" si="1"/>
        <v>0.002488425925925926</v>
      </c>
      <c r="M6" s="15" t="s">
        <v>16</v>
      </c>
      <c r="N6" s="35">
        <v>27701</v>
      </c>
    </row>
    <row r="7" spans="1:14" ht="15">
      <c r="A7" s="19">
        <v>5</v>
      </c>
      <c r="B7" s="22">
        <v>31</v>
      </c>
      <c r="C7" s="18" t="s">
        <v>57</v>
      </c>
      <c r="D7" s="23" t="s">
        <v>58</v>
      </c>
      <c r="E7" s="17">
        <v>0.0012268518518518518</v>
      </c>
      <c r="F7" s="17">
        <v>0.0011921296296296296</v>
      </c>
      <c r="G7" s="17">
        <v>0.0013310185185185185</v>
      </c>
      <c r="H7" s="17">
        <v>0.0013078703703703705</v>
      </c>
      <c r="I7" s="17">
        <f t="shared" si="0"/>
        <v>0.0011921296296296296</v>
      </c>
      <c r="J7" s="17">
        <f aca="true" t="shared" si="2" ref="J7:J13">H7</f>
        <v>0.0013078703703703705</v>
      </c>
      <c r="K7" s="34">
        <f t="shared" si="1"/>
        <v>0.0025</v>
      </c>
      <c r="M7" s="15" t="s">
        <v>16</v>
      </c>
      <c r="N7" s="35">
        <v>35811</v>
      </c>
    </row>
    <row r="8" spans="1:14" ht="15">
      <c r="A8" s="19">
        <v>6</v>
      </c>
      <c r="B8" s="22">
        <v>12</v>
      </c>
      <c r="C8" s="18" t="s">
        <v>68</v>
      </c>
      <c r="D8" s="15"/>
      <c r="E8" s="17">
        <v>0.0012268518518518518</v>
      </c>
      <c r="F8" s="17">
        <v>0.0011921296296296296</v>
      </c>
      <c r="G8" s="17">
        <v>0.0013541666666666667</v>
      </c>
      <c r="H8" s="17">
        <v>0.0013310185185185185</v>
      </c>
      <c r="I8" s="17">
        <f t="shared" si="0"/>
        <v>0.0011921296296296296</v>
      </c>
      <c r="J8" s="17">
        <f t="shared" si="2"/>
        <v>0.0013310185185185185</v>
      </c>
      <c r="K8" s="34">
        <f t="shared" si="1"/>
        <v>0.002523148148148148</v>
      </c>
      <c r="M8" s="15" t="s">
        <v>16</v>
      </c>
      <c r="N8" s="35">
        <v>34437</v>
      </c>
    </row>
    <row r="9" spans="1:14" ht="15">
      <c r="A9" s="19">
        <v>7</v>
      </c>
      <c r="B9" s="22">
        <v>33</v>
      </c>
      <c r="C9" s="18" t="s">
        <v>60</v>
      </c>
      <c r="D9" s="15" t="s">
        <v>56</v>
      </c>
      <c r="E9" s="17">
        <v>0.0012152777777777778</v>
      </c>
      <c r="F9" s="24">
        <v>0.0011921296296296296</v>
      </c>
      <c r="G9" s="24">
        <v>0.0013541666666666667</v>
      </c>
      <c r="H9" s="24">
        <v>0.0013425925925925925</v>
      </c>
      <c r="I9" s="24">
        <f t="shared" si="0"/>
        <v>0.0011921296296296296</v>
      </c>
      <c r="J9" s="24">
        <f t="shared" si="2"/>
        <v>0.0013425925925925925</v>
      </c>
      <c r="K9" s="34">
        <f t="shared" si="1"/>
        <v>0.002534722222222222</v>
      </c>
      <c r="M9" s="15" t="s">
        <v>16</v>
      </c>
      <c r="N9" s="35">
        <v>31048</v>
      </c>
    </row>
    <row r="10" spans="1:14" ht="15">
      <c r="A10" s="19">
        <v>8</v>
      </c>
      <c r="B10" s="22">
        <v>32</v>
      </c>
      <c r="C10" s="18" t="s">
        <v>59</v>
      </c>
      <c r="D10" s="15" t="s">
        <v>56</v>
      </c>
      <c r="E10" s="17">
        <v>0.0012152777777777778</v>
      </c>
      <c r="F10" s="17">
        <v>0.0012152777777777778</v>
      </c>
      <c r="G10" s="17">
        <v>0.0013425925925925925</v>
      </c>
      <c r="H10" s="17">
        <v>0.0013425925925925925</v>
      </c>
      <c r="I10" s="17">
        <f t="shared" si="0"/>
        <v>0.0012152777777777778</v>
      </c>
      <c r="J10" s="17">
        <f t="shared" si="2"/>
        <v>0.0013425925925925925</v>
      </c>
      <c r="K10" s="34">
        <f t="shared" si="1"/>
        <v>0.00255787037037037</v>
      </c>
      <c r="M10" s="15" t="s">
        <v>16</v>
      </c>
      <c r="N10" s="35">
        <v>29559</v>
      </c>
    </row>
    <row r="11" spans="1:14" ht="15">
      <c r="A11" s="19">
        <v>9</v>
      </c>
      <c r="B11" s="22">
        <v>9</v>
      </c>
      <c r="C11" s="18" t="s">
        <v>31</v>
      </c>
      <c r="D11" s="15" t="s">
        <v>27</v>
      </c>
      <c r="E11" s="17">
        <v>0.0012268518518518518</v>
      </c>
      <c r="F11" s="17">
        <v>0.0011921296296296296</v>
      </c>
      <c r="G11" s="17">
        <v>0.0015162037037037036</v>
      </c>
      <c r="H11" s="17">
        <v>0.0013773148148148147</v>
      </c>
      <c r="I11" s="17">
        <f t="shared" si="0"/>
        <v>0.0011921296296296296</v>
      </c>
      <c r="J11" s="17">
        <f t="shared" si="2"/>
        <v>0.0013773148148148147</v>
      </c>
      <c r="K11" s="34">
        <f t="shared" si="1"/>
        <v>0.0025694444444444445</v>
      </c>
      <c r="M11" s="15" t="s">
        <v>16</v>
      </c>
      <c r="N11" s="16"/>
    </row>
    <row r="12" spans="1:14" ht="15">
      <c r="A12" s="19">
        <v>10</v>
      </c>
      <c r="B12" s="22">
        <v>17</v>
      </c>
      <c r="C12" s="18" t="s">
        <v>69</v>
      </c>
      <c r="D12" s="15" t="s">
        <v>40</v>
      </c>
      <c r="E12" s="17">
        <v>0.0013425925925925925</v>
      </c>
      <c r="F12" s="17">
        <v>0.0011805555555555556</v>
      </c>
      <c r="G12" s="17">
        <v>0.0022453703703703702</v>
      </c>
      <c r="H12" s="17">
        <v>0.001412037037037037</v>
      </c>
      <c r="I12" s="17">
        <f t="shared" si="0"/>
        <v>0.0011805555555555556</v>
      </c>
      <c r="J12" s="17">
        <f t="shared" si="2"/>
        <v>0.001412037037037037</v>
      </c>
      <c r="K12" s="34">
        <f t="shared" si="1"/>
        <v>0.0025925925925925925</v>
      </c>
      <c r="M12" s="15" t="s">
        <v>16</v>
      </c>
      <c r="N12" s="16"/>
    </row>
    <row r="13" spans="1:14" ht="15">
      <c r="A13" s="19">
        <v>11</v>
      </c>
      <c r="B13" s="22">
        <v>20</v>
      </c>
      <c r="C13" s="18" t="s">
        <v>41</v>
      </c>
      <c r="D13" s="22"/>
      <c r="E13" s="17">
        <v>0.0012268518518518518</v>
      </c>
      <c r="F13" s="17">
        <v>0.0015624999999999999</v>
      </c>
      <c r="G13" s="17">
        <v>0.001412037037037037</v>
      </c>
      <c r="H13" s="17">
        <v>0.0013773148148148147</v>
      </c>
      <c r="I13" s="17">
        <f>E13</f>
        <v>0.0012268518518518518</v>
      </c>
      <c r="J13" s="17">
        <f t="shared" si="2"/>
        <v>0.0013773148148148147</v>
      </c>
      <c r="K13" s="34">
        <f t="shared" si="1"/>
        <v>0.0026041666666666665</v>
      </c>
      <c r="M13" s="15" t="s">
        <v>17</v>
      </c>
      <c r="N13" s="35">
        <v>33084</v>
      </c>
    </row>
    <row r="14" spans="1:14" ht="15">
      <c r="A14" s="19">
        <v>12</v>
      </c>
      <c r="B14" s="22">
        <v>36</v>
      </c>
      <c r="C14" s="18" t="s">
        <v>63</v>
      </c>
      <c r="D14" s="15" t="s">
        <v>40</v>
      </c>
      <c r="E14" s="17">
        <v>0.0012037037037037038</v>
      </c>
      <c r="F14" s="24">
        <v>0.0012962962962962963</v>
      </c>
      <c r="G14" s="24">
        <v>0.001400462962962963</v>
      </c>
      <c r="H14" s="24">
        <v>0.001400462962962963</v>
      </c>
      <c r="I14" s="17">
        <f>E14</f>
        <v>0.0012037037037037038</v>
      </c>
      <c r="J14" s="24">
        <f>G14</f>
        <v>0.001400462962962963</v>
      </c>
      <c r="K14" s="34">
        <f t="shared" si="1"/>
        <v>0.002604166666666667</v>
      </c>
      <c r="M14" s="15" t="s">
        <v>16</v>
      </c>
      <c r="N14" s="35">
        <v>33163</v>
      </c>
    </row>
    <row r="15" spans="1:14" ht="15">
      <c r="A15" s="19">
        <v>13</v>
      </c>
      <c r="B15" s="22">
        <v>3</v>
      </c>
      <c r="C15" s="18" t="s">
        <v>19</v>
      </c>
      <c r="D15" s="15" t="s">
        <v>20</v>
      </c>
      <c r="E15" s="17">
        <v>0.0012731481481481483</v>
      </c>
      <c r="F15" s="17">
        <v>0.001261574074074074</v>
      </c>
      <c r="G15" s="17">
        <v>0.0014351851851851854</v>
      </c>
      <c r="H15" s="17">
        <v>0.0013541666666666667</v>
      </c>
      <c r="I15" s="17">
        <f>F15</f>
        <v>0.001261574074074074</v>
      </c>
      <c r="J15" s="17">
        <f>H15</f>
        <v>0.0013541666666666667</v>
      </c>
      <c r="K15" s="34">
        <f t="shared" si="1"/>
        <v>0.0026157407407407405</v>
      </c>
      <c r="M15" s="15" t="s">
        <v>16</v>
      </c>
      <c r="N15" s="36">
        <v>32113</v>
      </c>
    </row>
    <row r="16" spans="1:14" ht="15">
      <c r="A16" s="19">
        <v>14</v>
      </c>
      <c r="B16" s="22">
        <v>22</v>
      </c>
      <c r="C16" s="18" t="s">
        <v>43</v>
      </c>
      <c r="D16" s="22"/>
      <c r="E16" s="17">
        <v>0.001261574074074074</v>
      </c>
      <c r="F16" s="17">
        <v>0.0012962962962962963</v>
      </c>
      <c r="G16" s="17">
        <v>0.0013773148148148147</v>
      </c>
      <c r="H16" s="17">
        <v>0.0013541666666666667</v>
      </c>
      <c r="I16" s="17">
        <f>E16</f>
        <v>0.001261574074074074</v>
      </c>
      <c r="J16" s="17">
        <f>H16</f>
        <v>0.0013541666666666667</v>
      </c>
      <c r="K16" s="34">
        <f t="shared" si="1"/>
        <v>0.0026157407407407405</v>
      </c>
      <c r="M16" s="15" t="s">
        <v>16</v>
      </c>
      <c r="N16" s="35">
        <v>31922</v>
      </c>
    </row>
    <row r="17" spans="1:14" ht="15">
      <c r="A17" s="19">
        <v>15</v>
      </c>
      <c r="B17" s="22">
        <v>28</v>
      </c>
      <c r="C17" s="18" t="s">
        <v>53</v>
      </c>
      <c r="D17" s="22"/>
      <c r="E17" s="17">
        <v>0.0012847222222222223</v>
      </c>
      <c r="F17" s="17">
        <v>0.001261574074074074</v>
      </c>
      <c r="G17" s="17">
        <v>0.001574074074074074</v>
      </c>
      <c r="H17" s="17">
        <v>0.001365740740740741</v>
      </c>
      <c r="I17" s="17">
        <f>F17</f>
        <v>0.001261574074074074</v>
      </c>
      <c r="J17" s="17">
        <f>H17</f>
        <v>0.001365740740740741</v>
      </c>
      <c r="K17" s="34">
        <f t="shared" si="1"/>
        <v>0.002627314814814815</v>
      </c>
      <c r="M17" s="15" t="s">
        <v>16</v>
      </c>
      <c r="N17" s="35">
        <v>31820</v>
      </c>
    </row>
    <row r="18" spans="1:14" ht="15">
      <c r="A18" s="19">
        <v>16</v>
      </c>
      <c r="B18" s="22">
        <v>25</v>
      </c>
      <c r="C18" s="18" t="s">
        <v>47</v>
      </c>
      <c r="D18" s="15" t="s">
        <v>48</v>
      </c>
      <c r="E18" s="17">
        <v>0.001261574074074074</v>
      </c>
      <c r="F18" s="17">
        <v>0.00125</v>
      </c>
      <c r="G18" s="17">
        <v>0.0014467592592592594</v>
      </c>
      <c r="H18" s="17">
        <v>0.001423611111111111</v>
      </c>
      <c r="I18" s="17">
        <f>F18</f>
        <v>0.00125</v>
      </c>
      <c r="J18" s="17">
        <f>H18</f>
        <v>0.001423611111111111</v>
      </c>
      <c r="K18" s="34">
        <f t="shared" si="1"/>
        <v>0.002673611111111111</v>
      </c>
      <c r="M18" s="15" t="s">
        <v>16</v>
      </c>
      <c r="N18" s="35">
        <v>32181</v>
      </c>
    </row>
    <row r="19" spans="1:14" ht="15">
      <c r="A19" s="19">
        <v>17</v>
      </c>
      <c r="B19" s="22">
        <v>8</v>
      </c>
      <c r="C19" s="18" t="s">
        <v>29</v>
      </c>
      <c r="D19" s="15" t="s">
        <v>27</v>
      </c>
      <c r="E19" s="17">
        <v>0.0013425925925925925</v>
      </c>
      <c r="F19" s="17">
        <v>0.0012731481481481483</v>
      </c>
      <c r="G19" s="17">
        <v>0.001423611111111111</v>
      </c>
      <c r="H19" s="17">
        <v>0.0015393518518518519</v>
      </c>
      <c r="I19" s="17">
        <f>F19</f>
        <v>0.0012731481481481483</v>
      </c>
      <c r="J19" s="17">
        <f>G19</f>
        <v>0.001423611111111111</v>
      </c>
      <c r="K19" s="34">
        <f t="shared" si="1"/>
        <v>0.002696759259259259</v>
      </c>
      <c r="M19" s="15" t="s">
        <v>16</v>
      </c>
      <c r="N19" s="35">
        <v>30105</v>
      </c>
    </row>
    <row r="20" spans="1:14" ht="15">
      <c r="A20" s="19">
        <v>18</v>
      </c>
      <c r="B20" s="22">
        <v>23</v>
      </c>
      <c r="C20" s="18" t="s">
        <v>44</v>
      </c>
      <c r="D20" s="22"/>
      <c r="E20" s="14">
        <v>0.0012731481481481483</v>
      </c>
      <c r="F20" s="17">
        <v>0.0012962962962962963</v>
      </c>
      <c r="G20" s="17">
        <v>0.001423611111111111</v>
      </c>
      <c r="H20" s="17">
        <v>0.0016087962962962963</v>
      </c>
      <c r="I20" s="17">
        <f>E20</f>
        <v>0.0012731481481481483</v>
      </c>
      <c r="J20" s="17">
        <f>G20</f>
        <v>0.001423611111111111</v>
      </c>
      <c r="K20" s="34">
        <f t="shared" si="1"/>
        <v>0.002696759259259259</v>
      </c>
      <c r="M20" s="15" t="s">
        <v>16</v>
      </c>
      <c r="N20" s="35">
        <v>30933</v>
      </c>
    </row>
    <row r="21" spans="1:14" ht="15">
      <c r="A21" s="19">
        <v>19</v>
      </c>
      <c r="B21" s="22">
        <v>39</v>
      </c>
      <c r="C21" s="18" t="s">
        <v>0</v>
      </c>
      <c r="D21" s="15" t="s">
        <v>27</v>
      </c>
      <c r="E21" s="17">
        <v>0.0012962962962962963</v>
      </c>
      <c r="F21" s="25">
        <v>0.0012847222222222223</v>
      </c>
      <c r="G21" s="24">
        <v>0.001412037037037037</v>
      </c>
      <c r="H21" s="24">
        <v>0.0014814814814814814</v>
      </c>
      <c r="I21" s="24">
        <f>F21</f>
        <v>0.0012847222222222223</v>
      </c>
      <c r="J21" s="24">
        <f>G21</f>
        <v>0.001412037037037037</v>
      </c>
      <c r="K21" s="34">
        <f t="shared" si="1"/>
        <v>0.002696759259259259</v>
      </c>
      <c r="M21" s="15" t="s">
        <v>16</v>
      </c>
      <c r="N21" s="16"/>
    </row>
    <row r="22" spans="1:14" ht="15">
      <c r="A22" s="19">
        <v>20</v>
      </c>
      <c r="B22" s="22">
        <v>4</v>
      </c>
      <c r="C22" s="18" t="s">
        <v>22</v>
      </c>
      <c r="D22" s="15" t="s">
        <v>21</v>
      </c>
      <c r="E22" s="17">
        <v>0.0012962962962962963</v>
      </c>
      <c r="F22" s="14">
        <v>0.001412037037037037</v>
      </c>
      <c r="G22" s="17">
        <v>0.0014814814814814814</v>
      </c>
      <c r="H22" s="14">
        <v>0.001412037037037037</v>
      </c>
      <c r="I22" s="17">
        <f>E22</f>
        <v>0.0012962962962962963</v>
      </c>
      <c r="J22" s="17">
        <f>H22</f>
        <v>0.001412037037037037</v>
      </c>
      <c r="K22" s="34">
        <f t="shared" si="1"/>
        <v>0.0027083333333333334</v>
      </c>
      <c r="M22" s="15" t="s">
        <v>16</v>
      </c>
      <c r="N22" s="36">
        <v>31539</v>
      </c>
    </row>
    <row r="23" spans="1:14" ht="15">
      <c r="A23" s="19">
        <v>21</v>
      </c>
      <c r="B23" s="22">
        <v>19</v>
      </c>
      <c r="C23" s="18" t="s">
        <v>39</v>
      </c>
      <c r="D23" s="15" t="s">
        <v>40</v>
      </c>
      <c r="E23" s="17">
        <v>0.001574074074074074</v>
      </c>
      <c r="F23" s="17">
        <v>0.0013310185185185185</v>
      </c>
      <c r="G23" s="17">
        <v>0.0014699074074074074</v>
      </c>
      <c r="H23" s="17">
        <v>0.0014467592592592594</v>
      </c>
      <c r="I23" s="17">
        <f>F23</f>
        <v>0.0013310185185185185</v>
      </c>
      <c r="J23" s="17">
        <f>H23</f>
        <v>0.0014467592592592594</v>
      </c>
      <c r="K23" s="34">
        <f t="shared" si="1"/>
        <v>0.002777777777777778</v>
      </c>
      <c r="M23" s="15" t="s">
        <v>16</v>
      </c>
      <c r="N23" s="16"/>
    </row>
    <row r="24" spans="1:14" ht="15">
      <c r="A24" s="19">
        <v>22</v>
      </c>
      <c r="B24" s="22">
        <v>37</v>
      </c>
      <c r="C24" s="18" t="s">
        <v>64</v>
      </c>
      <c r="D24" s="15" t="s">
        <v>40</v>
      </c>
      <c r="E24" s="17">
        <v>0.0012962962962962963</v>
      </c>
      <c r="F24" s="24">
        <v>0.0013541666666666667</v>
      </c>
      <c r="G24" s="24">
        <v>0.0014930555555555556</v>
      </c>
      <c r="H24" s="24">
        <v>0.0017708333333333332</v>
      </c>
      <c r="I24" s="17">
        <f>E24</f>
        <v>0.0012962962962962963</v>
      </c>
      <c r="J24" s="24">
        <f>G24</f>
        <v>0.0014930555555555556</v>
      </c>
      <c r="K24" s="34">
        <f t="shared" si="1"/>
        <v>0.002789351851851852</v>
      </c>
      <c r="M24" s="15" t="s">
        <v>16</v>
      </c>
      <c r="N24" s="35">
        <v>31310</v>
      </c>
    </row>
    <row r="25" spans="1:14" ht="15">
      <c r="A25" s="19">
        <v>23</v>
      </c>
      <c r="B25" s="22">
        <v>15</v>
      </c>
      <c r="C25" s="18" t="s">
        <v>37</v>
      </c>
      <c r="D25" s="22"/>
      <c r="E25" s="14">
        <v>0.0014583333333333334</v>
      </c>
      <c r="F25" s="17">
        <v>0.0013773148148148147</v>
      </c>
      <c r="G25" s="17">
        <v>0.001423611111111111</v>
      </c>
      <c r="H25" s="17">
        <v>0.0014467592592592594</v>
      </c>
      <c r="I25" s="17">
        <f>F25</f>
        <v>0.0013773148148148147</v>
      </c>
      <c r="J25" s="17">
        <f>G25</f>
        <v>0.001423611111111111</v>
      </c>
      <c r="K25" s="34">
        <f t="shared" si="1"/>
        <v>0.0028009259259259255</v>
      </c>
      <c r="M25" s="15" t="s">
        <v>16</v>
      </c>
      <c r="N25" s="35">
        <v>29834</v>
      </c>
    </row>
    <row r="26" spans="1:14" ht="15">
      <c r="A26" s="19">
        <v>24</v>
      </c>
      <c r="B26" s="22">
        <v>24</v>
      </c>
      <c r="C26" s="18" t="s">
        <v>45</v>
      </c>
      <c r="D26" s="15" t="s">
        <v>46</v>
      </c>
      <c r="E26" s="17">
        <v>0.0014699074074074074</v>
      </c>
      <c r="F26" s="17">
        <v>0.001412037037037037</v>
      </c>
      <c r="G26" s="17">
        <v>0.001388888888888889</v>
      </c>
      <c r="H26" s="17">
        <v>0.001400462962962963</v>
      </c>
      <c r="I26" s="17">
        <f>F26</f>
        <v>0.001412037037037037</v>
      </c>
      <c r="J26" s="17">
        <f>G26</f>
        <v>0.001388888888888889</v>
      </c>
      <c r="K26" s="34">
        <f t="shared" si="1"/>
        <v>0.002800925925925926</v>
      </c>
      <c r="M26" s="15" t="s">
        <v>16</v>
      </c>
      <c r="N26" s="35">
        <v>31803</v>
      </c>
    </row>
    <row r="27" spans="1:14" ht="15">
      <c r="A27" s="19">
        <v>25</v>
      </c>
      <c r="B27" s="22">
        <v>35</v>
      </c>
      <c r="C27" s="18" t="s">
        <v>62</v>
      </c>
      <c r="D27" s="22"/>
      <c r="E27" s="17">
        <v>0.0014467592592592594</v>
      </c>
      <c r="F27" s="24">
        <v>0.0013078703703703705</v>
      </c>
      <c r="G27" s="24">
        <v>0.001550925925925926</v>
      </c>
      <c r="H27" s="24">
        <v>0.0014930555555555556</v>
      </c>
      <c r="I27" s="24">
        <f>F27</f>
        <v>0.0013078703703703705</v>
      </c>
      <c r="J27" s="24">
        <f>H27</f>
        <v>0.0014930555555555556</v>
      </c>
      <c r="K27" s="34">
        <f t="shared" si="1"/>
        <v>0.0028009259259259263</v>
      </c>
      <c r="M27" s="15" t="s">
        <v>16</v>
      </c>
      <c r="N27" s="35">
        <v>35336</v>
      </c>
    </row>
    <row r="28" spans="1:14" ht="15">
      <c r="A28" s="19">
        <v>26</v>
      </c>
      <c r="B28" s="22">
        <v>16</v>
      </c>
      <c r="C28" s="18" t="s">
        <v>38</v>
      </c>
      <c r="D28" s="22"/>
      <c r="E28" s="17">
        <v>0.001412037037037037</v>
      </c>
      <c r="F28" s="17">
        <v>0.001365740740740741</v>
      </c>
      <c r="G28" s="17">
        <v>0.0015162037037037036</v>
      </c>
      <c r="H28" s="17">
        <v>0.0015393518518518519</v>
      </c>
      <c r="I28" s="17">
        <f>F28</f>
        <v>0.001365740740740741</v>
      </c>
      <c r="J28" s="17">
        <f>G28</f>
        <v>0.0015162037037037036</v>
      </c>
      <c r="K28" s="34">
        <f t="shared" si="1"/>
        <v>0.002881944444444445</v>
      </c>
      <c r="M28" s="15" t="s">
        <v>16</v>
      </c>
      <c r="N28" s="35">
        <v>29236</v>
      </c>
    </row>
    <row r="29" spans="1:14" ht="15">
      <c r="A29" s="19">
        <v>27</v>
      </c>
      <c r="B29" s="22">
        <v>10</v>
      </c>
      <c r="C29" s="18" t="s">
        <v>34</v>
      </c>
      <c r="D29" s="22"/>
      <c r="E29" s="17">
        <v>0.0013310185185185185</v>
      </c>
      <c r="F29" s="17">
        <v>0.001365740740740741</v>
      </c>
      <c r="G29" s="17">
        <v>0.0015624999999999999</v>
      </c>
      <c r="H29" s="14" t="s">
        <v>67</v>
      </c>
      <c r="I29" s="17">
        <f>E29</f>
        <v>0.0013310185185185185</v>
      </c>
      <c r="J29" s="17">
        <f>G29</f>
        <v>0.0015624999999999999</v>
      </c>
      <c r="K29" s="34">
        <f t="shared" si="1"/>
        <v>0.0028935185185185184</v>
      </c>
      <c r="M29" s="15" t="s">
        <v>16</v>
      </c>
      <c r="N29" s="35">
        <v>28491</v>
      </c>
    </row>
    <row r="30" spans="1:14" ht="15">
      <c r="A30" s="19">
        <v>28</v>
      </c>
      <c r="B30" s="22">
        <v>11</v>
      </c>
      <c r="C30" s="18" t="s">
        <v>33</v>
      </c>
      <c r="D30" s="15" t="s">
        <v>32</v>
      </c>
      <c r="E30" s="17">
        <v>0.0015624999999999999</v>
      </c>
      <c r="F30" s="17">
        <v>0.001400462962962963</v>
      </c>
      <c r="G30" s="17">
        <v>0.0015162037037037036</v>
      </c>
      <c r="H30" s="15" t="s">
        <v>67</v>
      </c>
      <c r="I30" s="17">
        <f>F30</f>
        <v>0.001400462962962963</v>
      </c>
      <c r="J30" s="17">
        <f>G30</f>
        <v>0.0015162037037037036</v>
      </c>
      <c r="K30" s="34">
        <f t="shared" si="1"/>
        <v>0.0029166666666666664</v>
      </c>
      <c r="M30" s="15" t="s">
        <v>16</v>
      </c>
      <c r="N30" s="35">
        <v>33034</v>
      </c>
    </row>
    <row r="31" spans="1:14" ht="15">
      <c r="A31" s="19">
        <v>29</v>
      </c>
      <c r="B31" s="22">
        <v>43</v>
      </c>
      <c r="C31" s="18" t="s">
        <v>35</v>
      </c>
      <c r="D31" s="15" t="s">
        <v>27</v>
      </c>
      <c r="E31" s="17">
        <v>0.001423611111111111</v>
      </c>
      <c r="F31" s="24">
        <v>0.0013310185185185185</v>
      </c>
      <c r="G31" s="24">
        <v>0.0016203703703703703</v>
      </c>
      <c r="H31" s="15" t="s">
        <v>67</v>
      </c>
      <c r="I31" s="24">
        <f>F31</f>
        <v>0.0013310185185185185</v>
      </c>
      <c r="J31" s="24">
        <f>G31</f>
        <v>0.0016203703703703703</v>
      </c>
      <c r="K31" s="34">
        <f t="shared" si="1"/>
        <v>0.002951388888888889</v>
      </c>
      <c r="M31" s="15" t="s">
        <v>16</v>
      </c>
      <c r="N31" s="16"/>
    </row>
    <row r="32" spans="1:14" ht="15">
      <c r="A32" s="19">
        <v>30</v>
      </c>
      <c r="B32" s="22">
        <v>14</v>
      </c>
      <c r="C32" s="18" t="s">
        <v>36</v>
      </c>
      <c r="D32" s="22"/>
      <c r="E32" s="17">
        <v>0.0014583333333333334</v>
      </c>
      <c r="F32" s="17">
        <v>0.001400462962962963</v>
      </c>
      <c r="G32" s="17">
        <v>0.0016087962962962963</v>
      </c>
      <c r="H32" s="17">
        <v>0.001574074074074074</v>
      </c>
      <c r="I32" s="17">
        <f>F32</f>
        <v>0.001400462962962963</v>
      </c>
      <c r="J32" s="17">
        <f>H32</f>
        <v>0.001574074074074074</v>
      </c>
      <c r="K32" s="34">
        <f t="shared" si="1"/>
        <v>0.002974537037037037</v>
      </c>
      <c r="M32" s="15" t="s">
        <v>16</v>
      </c>
      <c r="N32" s="35">
        <v>27632</v>
      </c>
    </row>
    <row r="33" spans="1:14" ht="15">
      <c r="A33" s="19">
        <v>31</v>
      </c>
      <c r="B33" s="22">
        <v>26</v>
      </c>
      <c r="C33" s="18" t="s">
        <v>49</v>
      </c>
      <c r="D33" s="15" t="s">
        <v>50</v>
      </c>
      <c r="E33" s="17">
        <v>0.0015162037037037036</v>
      </c>
      <c r="F33" s="17">
        <v>0.0013425925925925925</v>
      </c>
      <c r="G33" s="17">
        <v>0.0017824074074074072</v>
      </c>
      <c r="H33" s="17">
        <v>0.0016319444444444445</v>
      </c>
      <c r="I33" s="17">
        <f>F33</f>
        <v>0.0013425925925925925</v>
      </c>
      <c r="J33" s="17">
        <f>H33</f>
        <v>0.0016319444444444445</v>
      </c>
      <c r="K33" s="34">
        <f t="shared" si="1"/>
        <v>0.002974537037037037</v>
      </c>
      <c r="M33" s="15" t="s">
        <v>16</v>
      </c>
      <c r="N33" s="35">
        <v>31513</v>
      </c>
    </row>
    <row r="34" spans="1:14" ht="15">
      <c r="A34" s="19">
        <v>32</v>
      </c>
      <c r="B34" s="22">
        <v>13</v>
      </c>
      <c r="C34" s="18" t="s">
        <v>23</v>
      </c>
      <c r="D34" s="15" t="s">
        <v>25</v>
      </c>
      <c r="E34" s="17">
        <v>0.0013773148148148147</v>
      </c>
      <c r="F34" s="17">
        <v>0.0018287037037037037</v>
      </c>
      <c r="G34" s="17">
        <v>0.0016435185185185183</v>
      </c>
      <c r="H34" s="14" t="s">
        <v>67</v>
      </c>
      <c r="I34" s="17">
        <f>E34</f>
        <v>0.0013773148148148147</v>
      </c>
      <c r="J34" s="17">
        <f>G34</f>
        <v>0.0016435185185185183</v>
      </c>
      <c r="K34" s="34">
        <f t="shared" si="1"/>
        <v>0.003020833333333333</v>
      </c>
      <c r="M34" s="22" t="s">
        <v>16</v>
      </c>
      <c r="N34" s="37">
        <v>28776</v>
      </c>
    </row>
    <row r="35" spans="1:14" ht="15">
      <c r="A35" s="19">
        <v>33</v>
      </c>
      <c r="B35" s="22">
        <v>5</v>
      </c>
      <c r="C35" s="18" t="s">
        <v>24</v>
      </c>
      <c r="D35" s="15" t="s">
        <v>25</v>
      </c>
      <c r="E35" s="14" t="s">
        <v>67</v>
      </c>
      <c r="F35" s="14">
        <v>0.0015046296296296294</v>
      </c>
      <c r="G35" s="14">
        <v>0.0016087962962962963</v>
      </c>
      <c r="H35" s="14" t="s">
        <v>67</v>
      </c>
      <c r="I35" s="14">
        <f>F35</f>
        <v>0.0015046296296296294</v>
      </c>
      <c r="J35" s="14">
        <f>G35</f>
        <v>0.0016087962962962963</v>
      </c>
      <c r="K35" s="34">
        <f t="shared" si="1"/>
        <v>0.0031134259259259257</v>
      </c>
      <c r="M35" s="15" t="s">
        <v>16</v>
      </c>
      <c r="N35" s="37">
        <v>30013</v>
      </c>
    </row>
    <row r="36" spans="1:14" ht="15">
      <c r="A36" s="19">
        <v>34</v>
      </c>
      <c r="B36" s="22">
        <v>6</v>
      </c>
      <c r="C36" s="18" t="s">
        <v>26</v>
      </c>
      <c r="D36" s="15" t="s">
        <v>25</v>
      </c>
      <c r="E36" s="17">
        <v>0.0014930555555555556</v>
      </c>
      <c r="F36" s="17">
        <v>0.0015856481481481479</v>
      </c>
      <c r="G36" s="17">
        <v>0.0017013888888888892</v>
      </c>
      <c r="H36" s="14" t="s">
        <v>67</v>
      </c>
      <c r="I36" s="17">
        <f aca="true" t="shared" si="3" ref="I36:I42">E36</f>
        <v>0.0014930555555555556</v>
      </c>
      <c r="J36" s="17">
        <f>G36</f>
        <v>0.0017013888888888892</v>
      </c>
      <c r="K36" s="34">
        <f t="shared" si="1"/>
        <v>0.003194444444444445</v>
      </c>
      <c r="M36" s="15" t="s">
        <v>16</v>
      </c>
      <c r="N36" s="35">
        <v>31826</v>
      </c>
    </row>
    <row r="37" spans="1:14" ht="15">
      <c r="A37" s="19">
        <v>35</v>
      </c>
      <c r="B37" s="22">
        <v>38</v>
      </c>
      <c r="C37" s="18" t="s">
        <v>65</v>
      </c>
      <c r="D37" s="15" t="s">
        <v>40</v>
      </c>
      <c r="E37" s="17">
        <v>0.001736111111111111</v>
      </c>
      <c r="F37" s="15" t="s">
        <v>67</v>
      </c>
      <c r="G37" s="24">
        <v>0.0016319444444444445</v>
      </c>
      <c r="H37" s="24">
        <v>0.0018402777777777777</v>
      </c>
      <c r="I37" s="17">
        <f t="shared" si="3"/>
        <v>0.001736111111111111</v>
      </c>
      <c r="J37" s="24">
        <f>G37</f>
        <v>0.0016319444444444445</v>
      </c>
      <c r="K37" s="34">
        <f t="shared" si="1"/>
        <v>0.0033680555555555556</v>
      </c>
      <c r="M37" s="15" t="s">
        <v>16</v>
      </c>
      <c r="N37" s="16"/>
    </row>
    <row r="38" spans="1:14" ht="15">
      <c r="A38" s="19">
        <v>36</v>
      </c>
      <c r="B38" s="22">
        <v>2</v>
      </c>
      <c r="C38" s="18" t="s">
        <v>18</v>
      </c>
      <c r="D38" s="15" t="s">
        <v>27</v>
      </c>
      <c r="E38" s="17">
        <v>0.001736111111111111</v>
      </c>
      <c r="F38" s="17">
        <v>0.001736111111111111</v>
      </c>
      <c r="G38" s="17">
        <v>0.001689814814814815</v>
      </c>
      <c r="H38" s="14">
        <v>0.0016782407407407406</v>
      </c>
      <c r="I38" s="17">
        <f t="shared" si="3"/>
        <v>0.001736111111111111</v>
      </c>
      <c r="J38" s="17">
        <f>H38</f>
        <v>0.0016782407407407406</v>
      </c>
      <c r="K38" s="34">
        <f t="shared" si="1"/>
        <v>0.0034143518518518516</v>
      </c>
      <c r="M38" s="22" t="s">
        <v>17</v>
      </c>
      <c r="N38" s="37">
        <v>35671</v>
      </c>
    </row>
    <row r="39" spans="1:14" ht="15">
      <c r="A39" s="19">
        <v>37</v>
      </c>
      <c r="B39" s="22">
        <v>1</v>
      </c>
      <c r="C39" s="18" t="s">
        <v>15</v>
      </c>
      <c r="D39" s="22"/>
      <c r="E39" s="17">
        <v>0.0021180555555555553</v>
      </c>
      <c r="F39" s="14">
        <v>0.003472222222222222</v>
      </c>
      <c r="G39" s="14">
        <v>0.003472222222222222</v>
      </c>
      <c r="H39" s="14">
        <v>0.003472222222222222</v>
      </c>
      <c r="I39" s="14">
        <f t="shared" si="3"/>
        <v>0.0021180555555555553</v>
      </c>
      <c r="J39" s="14">
        <v>0.003472222222222222</v>
      </c>
      <c r="K39" s="34">
        <f t="shared" si="1"/>
        <v>0.005590277777777777</v>
      </c>
      <c r="M39" s="15" t="s">
        <v>16</v>
      </c>
      <c r="N39" s="36">
        <v>35528</v>
      </c>
    </row>
    <row r="40" spans="1:14" ht="15">
      <c r="A40" s="19">
        <v>38</v>
      </c>
      <c r="B40" s="22">
        <v>18</v>
      </c>
      <c r="C40" s="18" t="s">
        <v>30</v>
      </c>
      <c r="D40" s="15" t="s">
        <v>27</v>
      </c>
      <c r="E40" s="17">
        <v>0.0012152777777777778</v>
      </c>
      <c r="F40" s="14" t="s">
        <v>67</v>
      </c>
      <c r="G40" s="17">
        <v>0.20833333333333334</v>
      </c>
      <c r="H40" s="17">
        <v>0.20833333333333334</v>
      </c>
      <c r="I40" s="17">
        <f t="shared" si="3"/>
        <v>0.0012152777777777778</v>
      </c>
      <c r="J40" s="17">
        <f>G40</f>
        <v>0.20833333333333334</v>
      </c>
      <c r="K40" s="34">
        <f t="shared" si="1"/>
        <v>0.20954861111111112</v>
      </c>
      <c r="M40" s="15" t="s">
        <v>16</v>
      </c>
      <c r="N40" s="16"/>
    </row>
    <row r="41" spans="1:14" ht="15">
      <c r="A41" s="19">
        <v>39</v>
      </c>
      <c r="B41" s="22">
        <v>7</v>
      </c>
      <c r="C41" s="18" t="s">
        <v>28</v>
      </c>
      <c r="D41" s="15" t="s">
        <v>27</v>
      </c>
      <c r="E41" s="17">
        <v>0.0017013888888888892</v>
      </c>
      <c r="F41" s="14">
        <v>0.20833333333333334</v>
      </c>
      <c r="G41" s="14">
        <v>0.20833333333333334</v>
      </c>
      <c r="H41" s="14">
        <v>0.20833333333333334</v>
      </c>
      <c r="I41" s="14">
        <f t="shared" si="3"/>
        <v>0.0017013888888888892</v>
      </c>
      <c r="J41" s="14">
        <f>G41</f>
        <v>0.20833333333333334</v>
      </c>
      <c r="K41" s="34">
        <f t="shared" si="1"/>
        <v>0.21003472222222222</v>
      </c>
      <c r="M41" s="15" t="s">
        <v>16</v>
      </c>
      <c r="N41" s="35">
        <v>32167</v>
      </c>
    </row>
    <row r="42" spans="1:14" ht="15">
      <c r="A42" s="19">
        <v>40</v>
      </c>
      <c r="B42" s="22">
        <v>21</v>
      </c>
      <c r="C42" s="18" t="s">
        <v>42</v>
      </c>
      <c r="D42" s="15" t="s">
        <v>27</v>
      </c>
      <c r="E42" s="17">
        <v>0.0017476851851851852</v>
      </c>
      <c r="F42" s="14" t="s">
        <v>67</v>
      </c>
      <c r="G42" s="17">
        <v>0.20833333333333334</v>
      </c>
      <c r="H42" s="17">
        <v>0.20833333333333334</v>
      </c>
      <c r="I42" s="17">
        <f t="shared" si="3"/>
        <v>0.0017476851851851852</v>
      </c>
      <c r="J42" s="17">
        <f>G42</f>
        <v>0.20833333333333334</v>
      </c>
      <c r="K42" s="34">
        <f t="shared" si="1"/>
        <v>0.21008101851851851</v>
      </c>
      <c r="M42" s="15" t="s">
        <v>16</v>
      </c>
      <c r="N42" s="16"/>
    </row>
    <row r="43" spans="1:14" ht="15">
      <c r="A43" s="33" t="s">
        <v>13</v>
      </c>
      <c r="B43" s="15" t="s">
        <v>10</v>
      </c>
      <c r="C43" s="22" t="s">
        <v>1</v>
      </c>
      <c r="D43" s="15" t="s">
        <v>11</v>
      </c>
      <c r="E43" s="15" t="s">
        <v>4</v>
      </c>
      <c r="F43" s="15" t="s">
        <v>5</v>
      </c>
      <c r="G43" s="15" t="s">
        <v>6</v>
      </c>
      <c r="H43" s="26" t="s">
        <v>7</v>
      </c>
      <c r="I43" s="30" t="s">
        <v>8</v>
      </c>
      <c r="J43" s="20" t="s">
        <v>9</v>
      </c>
      <c r="K43" s="27" t="s">
        <v>2</v>
      </c>
      <c r="M43" s="20" t="s">
        <v>12</v>
      </c>
      <c r="N43" s="32" t="s">
        <v>3</v>
      </c>
    </row>
    <row r="44" spans="1:14" ht="15.75" thickBot="1">
      <c r="A44" s="15" t="s">
        <v>14</v>
      </c>
      <c r="B44" s="22"/>
      <c r="C44" s="16"/>
      <c r="D44" s="22"/>
      <c r="E44" s="22"/>
      <c r="F44" s="22"/>
      <c r="G44" s="22"/>
      <c r="H44" s="28"/>
      <c r="I44" s="29"/>
      <c r="J44" s="31"/>
      <c r="K44" s="21"/>
      <c r="M44" s="16"/>
      <c r="N44" s="16"/>
    </row>
    <row r="46" spans="3:5" ht="15">
      <c r="C46" s="5"/>
      <c r="D46" s="6"/>
      <c r="E46" s="11"/>
    </row>
    <row r="47" spans="3:5" ht="15">
      <c r="C47" s="7"/>
      <c r="D47" s="6"/>
      <c r="E47" s="12"/>
    </row>
    <row r="48" spans="3:5" ht="15">
      <c r="C48" s="7"/>
      <c r="D48" s="6"/>
      <c r="E48" s="12"/>
    </row>
    <row r="49" spans="3:4" ht="15">
      <c r="C49" s="7"/>
      <c r="D49" s="8"/>
    </row>
    <row r="50" spans="3:4" ht="15">
      <c r="C50" s="7"/>
      <c r="D50" s="6"/>
    </row>
    <row r="51" spans="3:4" ht="15">
      <c r="C51" s="5"/>
      <c r="D51" s="6"/>
    </row>
    <row r="52" spans="3:4" ht="15">
      <c r="C52" s="5"/>
      <c r="D52" s="8"/>
    </row>
    <row r="56" ht="15">
      <c r="O56" s="1" t="s">
        <v>66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dostal ladislav</dc:creator>
  <cp:keywords/>
  <dc:description/>
  <cp:lastModifiedBy>Milan</cp:lastModifiedBy>
  <cp:lastPrinted>2012-10-13T14:37:46Z</cp:lastPrinted>
  <dcterms:created xsi:type="dcterms:W3CDTF">2012-10-12T17:35:11Z</dcterms:created>
  <dcterms:modified xsi:type="dcterms:W3CDTF">2012-10-14T14:40:23Z</dcterms:modified>
  <cp:category/>
  <cp:version/>
  <cp:contentType/>
  <cp:contentStatus/>
</cp:coreProperties>
</file>